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dell\Documents\Kevin\QMYC\Tech Talks\"/>
    </mc:Choice>
  </mc:AlternateContent>
  <xr:revisionPtr revIDLastSave="0" documentId="13_ncr:1_{B47F77E9-FF50-4F54-9120-8B9C9EF31B4B}" xr6:coauthVersionLast="45" xr6:coauthVersionMax="45" xr10:uidLastSave="{00000000-0000-0000-0000-000000000000}"/>
  <bookViews>
    <workbookView xWindow="585" yWindow="225" windowWidth="10065" windowHeight="10500" tabRatio="844" xr2:uid="{00000000-000D-0000-FFFF-FFFF00000000}"/>
  </bookViews>
  <sheets>
    <sheet name="Tech Talk Topics" sheetId="1" r:id="rId1"/>
    <sheet name="TT Performance" sheetId="27" r:id="rId2"/>
    <sheet name="Tech Talk Signup" sheetId="11" r:id="rId3"/>
    <sheet name="Contacts" sheetId="20" r:id="rId4"/>
    <sheet name="# Blank" sheetId="24" r:id="rId5"/>
    <sheet name="2 - Rescue Lifesaving" sheetId="16" r:id="rId6"/>
    <sheet name="4 Ditch Kit" sheetId="5" r:id="rId7"/>
    <sheet name="10 Anchor" sheetId="18" r:id="rId8"/>
    <sheet name="11 VHF" sheetId="19" r:id="rId9"/>
    <sheet name="12a read a chart" sheetId="14" r:id="rId10"/>
    <sheet name="12b Chart Accy Limits" sheetId="9" r:id="rId11"/>
    <sheet name="13a PC Nav - OpenCPN" sheetId="3" r:id="rId12"/>
    <sheet name="15 Boat Handling" sheetId="25" r:id="rId13"/>
    <sheet name="21 Splicing" sheetId="10" r:id="rId14"/>
    <sheet name="22 AIS Systems" sheetId="8" r:id="rId15"/>
    <sheet name="22d AIS Use" sheetId="22" r:id="rId16"/>
    <sheet name="23 Corrosion &amp; Electr Safety" sheetId="7" r:id="rId17"/>
    <sheet name="26 Canada travel" sheetId="13" r:id="rId18"/>
    <sheet name="32 - LifeSling" sheetId="26" r:id="rId19"/>
    <sheet name="36 - Safe Trip Planning" sheetId="21" r:id="rId20"/>
    <sheet name="38 - Open House" sheetId="29" r:id="rId21"/>
  </sheets>
  <definedNames>
    <definedName name="_xlnm._FilterDatabase" localSheetId="4" hidden="1">'# Blank'!$A$1:$D$65</definedName>
    <definedName name="_xlnm._FilterDatabase" localSheetId="7" hidden="1">'10 Anchor'!$A$1:$D$111</definedName>
    <definedName name="_xlnm._FilterDatabase" localSheetId="8" hidden="1">'11 VHF'!$A$1:$D$79</definedName>
    <definedName name="_xlnm._FilterDatabase" localSheetId="9" hidden="1">'12a read a chart'!$A$1:$D$48</definedName>
    <definedName name="_xlnm._FilterDatabase" localSheetId="10" hidden="1">'12b Chart Accy Limits'!$A$1:$D$116</definedName>
    <definedName name="_xlnm._FilterDatabase" localSheetId="11" hidden="1">'13a PC Nav - OpenCPN'!$A$1:$D$110</definedName>
    <definedName name="_xlnm._FilterDatabase" localSheetId="12" hidden="1">'15 Boat Handling'!$A$1:$D$33</definedName>
    <definedName name="_xlnm._FilterDatabase" localSheetId="5" hidden="1">'2 - Rescue Lifesaving'!$A$1:$D$55</definedName>
    <definedName name="_xlnm._FilterDatabase" localSheetId="13" hidden="1">'21 Splicing'!$A$1:$D$132</definedName>
    <definedName name="_xlnm._FilterDatabase" localSheetId="14" hidden="1">'22 AIS Systems'!$A$1:$D$130</definedName>
    <definedName name="_xlnm._FilterDatabase" localSheetId="15" hidden="1">'22d AIS Use'!$A$1:$D$137</definedName>
    <definedName name="_xlnm._FilterDatabase" localSheetId="16" hidden="1">'23 Corrosion &amp; Electr Safety'!$A$1:$D$130</definedName>
    <definedName name="_xlnm._FilterDatabase" localSheetId="17" hidden="1">'26 Canada travel'!$A$1:$D$142</definedName>
    <definedName name="_xlnm._FilterDatabase" localSheetId="18" hidden="1">'32 - LifeSling'!$A$1:$D$65</definedName>
    <definedName name="_xlnm._FilterDatabase" localSheetId="6" hidden="1">'4 Ditch Kit'!$A$1:$D$65</definedName>
    <definedName name="_xlnm._FilterDatabase" localSheetId="0" hidden="1">'Tech Talk Topics'!$A$1:$D$47</definedName>
    <definedName name="_xlnm.Print_Titles" localSheetId="2">'Tech Talk Signup'!$1:$1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3" i="1" l="1"/>
  <c r="A54" i="1" s="1"/>
  <c r="A55" i="1" s="1"/>
  <c r="A56" i="1" s="1"/>
  <c r="A57" i="1" s="1"/>
  <c r="A58" i="1" s="1"/>
  <c r="A59" i="1" s="1"/>
  <c r="A60" i="1" s="1"/>
  <c r="A61" i="1" s="1"/>
  <c r="B2" i="29" l="1"/>
  <c r="B8" i="26"/>
  <c r="B2" i="26" l="1"/>
  <c r="B2" i="25"/>
  <c r="B2" i="22" l="1"/>
  <c r="B2" i="8"/>
  <c r="B2" i="21" l="1"/>
  <c r="B2" i="19" l="1"/>
  <c r="B2" i="18" l="1"/>
  <c r="B2" i="5" l="1"/>
  <c r="A89" i="11" l="1"/>
  <c r="A90" i="11" s="1"/>
  <c r="A91" i="11" s="1"/>
  <c r="A92" i="11" s="1"/>
  <c r="A93" i="11" s="1"/>
  <c r="A94" i="11" s="1"/>
  <c r="A95" i="11" s="1"/>
  <c r="A96" i="11" s="1"/>
  <c r="A97" i="11" s="1"/>
  <c r="A98" i="11" s="1"/>
  <c r="A99" i="11" s="1"/>
  <c r="A100" i="11" s="1"/>
  <c r="A101" i="11" s="1"/>
  <c r="A102" i="11" s="1"/>
  <c r="A88"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author>
  </authors>
  <commentList>
    <comment ref="D4" authorId="0" shapeId="0" xr:uid="{00000000-0006-0000-0100-000001000000}">
      <text>
        <r>
          <rPr>
            <b/>
            <sz val="9"/>
            <color indexed="81"/>
            <rFont val="Tahoma"/>
            <family val="2"/>
          </rPr>
          <t>Nancy Lewis-Williams and Kevin Jones assisting</t>
        </r>
      </text>
    </comment>
  </commentList>
</comments>
</file>

<file path=xl/sharedStrings.xml><?xml version="1.0" encoding="utf-8"?>
<sst xmlns="http://schemas.openxmlformats.org/spreadsheetml/2006/main" count="2569" uniqueCount="1558">
  <si>
    <t>#</t>
  </si>
  <si>
    <t>Comments</t>
  </si>
  <si>
    <t>AIS systems – Class B transponders and web based AIS applications</t>
  </si>
  <si>
    <t>Using the channels correctly
Distress procedures</t>
  </si>
  <si>
    <t xml:space="preserve">Bob Underwood 206-567-4574 (VHF radio) </t>
  </si>
  <si>
    <t>Tools for navigation planning (inside passage / negotiating the rapids / routes / safe havens)</t>
  </si>
  <si>
    <t xml:space="preserve">Bob Underwood 206-567-4574 </t>
  </si>
  <si>
    <t>Sharpening your navigation skills</t>
  </si>
  <si>
    <t>Rules of the road</t>
  </si>
  <si>
    <t>N/A</t>
  </si>
  <si>
    <t>TBD</t>
  </si>
  <si>
    <t>Radar techniques</t>
  </si>
  <si>
    <r>
      <t>How to adjust radar gain?</t>
    </r>
    <r>
      <rPr>
        <b/>
        <sz val="12"/>
        <color rgb="FFFF0000"/>
        <rFont val="Times New Roman"/>
        <family val="1"/>
      </rPr>
      <t/>
    </r>
  </si>
  <si>
    <t>Also add: voyage/route planning</t>
  </si>
  <si>
    <t>Also add: Inside passage to Alaska (and back)</t>
  </si>
  <si>
    <t>Kevin Jones 206-259-0397</t>
  </si>
  <si>
    <t>Also add:  weather/tide planning</t>
  </si>
  <si>
    <t>Weather websites and how to read a weather map</t>
  </si>
  <si>
    <t>Jeannie Dougherty &amp; Dennis Davidson have lead training &amp; drills in the past</t>
  </si>
  <si>
    <t>Rescue and Lifesaving essentials</t>
  </si>
  <si>
    <t>Also add:  The captain is disabled, what now?  Crew skills to enable a safe outcome.</t>
  </si>
  <si>
    <t>Docking, with and without deckhands</t>
  </si>
  <si>
    <t>Anchoring techniques – basics and beyond</t>
  </si>
  <si>
    <t>Essential engine maintenance skills</t>
  </si>
  <si>
    <t>Celestial navigation</t>
  </si>
  <si>
    <t>LED light conversions</t>
  </si>
  <si>
    <t>no interest</t>
  </si>
  <si>
    <t>Boat chartering in unfamiliar waters</t>
  </si>
  <si>
    <t>Wa State boaters license class</t>
  </si>
  <si>
    <t>Tom Buscaglia's tablet based AIS</t>
  </si>
  <si>
    <t>Vesper Class B transponder</t>
  </si>
  <si>
    <t>Rick Oppegaard's AIS setup</t>
  </si>
  <si>
    <r>
      <rPr>
        <sz val="11"/>
        <color rgb="FFFF0000"/>
        <rFont val="Calibri"/>
        <family val="2"/>
        <scheme val="minor"/>
      </rPr>
      <t>VHF radio and chart plotter skills</t>
    </r>
    <r>
      <rPr>
        <b/>
        <sz val="12"/>
        <color rgb="FFFF9900"/>
        <rFont val="Times New Roman"/>
        <family val="1"/>
      </rPr>
      <t/>
    </r>
  </si>
  <si>
    <t>Combine item 6 and 7?</t>
  </si>
  <si>
    <t>Consider basing the outline on Calder's book</t>
  </si>
  <si>
    <t xml:space="preserve">Kevin Jones 206-259-0397
Bob Underwood 206-567-4574 </t>
  </si>
  <si>
    <t xml:space="preserve">Kevin Jones 206-259-0397
Rick Oppegaard 360-433-5136 </t>
  </si>
  <si>
    <t>Combine item 7 and 6?</t>
  </si>
  <si>
    <r>
      <t>Topic (</t>
    </r>
    <r>
      <rPr>
        <sz val="11"/>
        <color rgb="FFFF0000"/>
        <rFont val="Calibri"/>
        <family val="2"/>
        <scheme val="minor"/>
      </rPr>
      <t>red text items</t>
    </r>
    <r>
      <rPr>
        <sz val="11"/>
        <color theme="1"/>
        <rFont val="Calibri"/>
        <family val="2"/>
        <scheme val="minor"/>
      </rPr>
      <t xml:space="preserve"> included in Survey Monkey or suggesed in Survey Monkey responses)</t>
    </r>
  </si>
  <si>
    <t>Survey Score (higher = more interest)</t>
  </si>
  <si>
    <t>3 strand rope splicing</t>
  </si>
  <si>
    <t>AIS use tips</t>
  </si>
  <si>
    <t>Jon Wells 206-719-7900</t>
  </si>
  <si>
    <t>Main Topic</t>
  </si>
  <si>
    <t>Sub-Topic</t>
  </si>
  <si>
    <t>Sub-sub-topic</t>
  </si>
  <si>
    <t>OpenCPN Introduction</t>
  </si>
  <si>
    <t>Connects with and displays vessel navigation equipment data</t>
  </si>
  <si>
    <t>Key features</t>
  </si>
  <si>
    <t>Chart plotter showing ships position</t>
  </si>
  <si>
    <t>AIS data display</t>
  </si>
  <si>
    <t>Tides and currents</t>
  </si>
  <si>
    <t>Weather data overlay</t>
  </si>
  <si>
    <t>Man overboard feature</t>
  </si>
  <si>
    <t>Anchor watch</t>
  </si>
  <si>
    <t>Tech Talk approach</t>
  </si>
  <si>
    <t>OpenCPN / Chart download and setup - separate session if desired</t>
  </si>
  <si>
    <t>How to find OpenCPN software for download - today</t>
  </si>
  <si>
    <t>OpenCPN integration with your boat navigation system - maybe</t>
  </si>
  <si>
    <t>Provide demo of OpenCPN capabilities - today</t>
  </si>
  <si>
    <t>User guide</t>
  </si>
  <si>
    <t>OpenCPN chart plotter features</t>
  </si>
  <si>
    <t>Dashboards</t>
  </si>
  <si>
    <t>OpenCPN waypoints and routes</t>
  </si>
  <si>
    <t>OpenCPN AIS data display</t>
  </si>
  <si>
    <t>OpenCPN  tides and currents</t>
  </si>
  <si>
    <t>OpenCPN  route manager</t>
  </si>
  <si>
    <t>OpenCPN  weather data overlay</t>
  </si>
  <si>
    <t>OpenCPN  man overboard feature</t>
  </si>
  <si>
    <t>OpenCPN  anchor watch</t>
  </si>
  <si>
    <t>OpenCPN  user guide</t>
  </si>
  <si>
    <t>How to establish a waypoint</t>
  </si>
  <si>
    <t>How to establish a route</t>
  </si>
  <si>
    <t>Navigate to a waypoint</t>
  </si>
  <si>
    <t>Activate a route</t>
  </si>
  <si>
    <t>Measurement tool</t>
  </si>
  <si>
    <t>How to activate tide / current icons</t>
  </si>
  <si>
    <t>Tide / current plots</t>
  </si>
  <si>
    <t>OpenCPN chart management</t>
  </si>
  <si>
    <t>Charts available bar</t>
  </si>
  <si>
    <t>Switching between charts</t>
  </si>
  <si>
    <t>Zoom in / out</t>
  </si>
  <si>
    <t>Hide / Unhide charts</t>
  </si>
  <si>
    <t>Waypoint / route data display</t>
  </si>
  <si>
    <t>Multiple tide / current windows open</t>
  </si>
  <si>
    <t>Ships position on chart / find ship</t>
  </si>
  <si>
    <t xml:space="preserve">How to activate  </t>
  </si>
  <si>
    <t>Navigate to MOB point</t>
  </si>
  <si>
    <t>AIS menu location / options</t>
  </si>
  <si>
    <t>AIS target list</t>
  </si>
  <si>
    <t>AIS parameter settings (in options menu)</t>
  </si>
  <si>
    <t>GRIB plug-in</t>
  </si>
  <si>
    <t>weather file area</t>
  </si>
  <si>
    <t>weather file data</t>
  </si>
  <si>
    <t>Requesting weather files</t>
  </si>
  <si>
    <t>Downloading weather files</t>
  </si>
  <si>
    <t>Viewing weather files</t>
  </si>
  <si>
    <t>How to locate the user guide</t>
  </si>
  <si>
    <t>Route manager window</t>
  </si>
  <si>
    <t>Route properties</t>
  </si>
  <si>
    <t>Show or hide route on display</t>
  </si>
  <si>
    <t>Center view on route</t>
  </si>
  <si>
    <t>Activate  route</t>
  </si>
  <si>
    <t>Delete route</t>
  </si>
  <si>
    <t>Setting the anchor mark (right click on boat icon, select "drop mark")</t>
  </si>
  <si>
    <t>Deactivate the anchor watch (right click on anchor mark, select "clear anchor watch")</t>
  </si>
  <si>
    <t>Activating the anchor watch (right click on anchor mark, select "set anchor watch")</t>
  </si>
  <si>
    <t>Setting the anchor watch range (right click on anchor mark, select "properties", set range in "name" field)</t>
  </si>
  <si>
    <t>Setting "keepout zone" anchor watch parameters (right click on anchor mark, select "properties", set negative value range in "name" field)</t>
  </si>
  <si>
    <t>Clearing the anchor alarm</t>
  </si>
  <si>
    <t>Send to Query@saildocs.com</t>
  </si>
  <si>
    <t>Chart management</t>
  </si>
  <si>
    <t>How to display a dashboard</t>
  </si>
  <si>
    <t>How to set up a dashboard</t>
  </si>
  <si>
    <t>Space Required</t>
  </si>
  <si>
    <t>Supplies to bring</t>
  </si>
  <si>
    <t>Tools to bring</t>
  </si>
  <si>
    <t>None</t>
  </si>
  <si>
    <t>Room with tables, chairs and projection screen</t>
  </si>
  <si>
    <t>Free PC based chart plotter / navigation software and worldwide charts</t>
  </si>
  <si>
    <t>Laptop and power cable, projector and power cable, laptop to projector cable, USB GPS antenna</t>
  </si>
  <si>
    <t>Course Outline</t>
  </si>
  <si>
    <t>Mike Porter suggestion</t>
  </si>
  <si>
    <t>Ron Smith</t>
  </si>
  <si>
    <t>Dealer rep for marine batteries, chart plotters, AIS, antennas, auto pilots, etc</t>
  </si>
  <si>
    <t>virtually any topic from building, operating, retrofitting and using just about any material, power source for power or sail.</t>
  </si>
  <si>
    <t>Website</t>
  </si>
  <si>
    <t>How to get OpenCPN</t>
  </si>
  <si>
    <t>Chart downloader overview</t>
  </si>
  <si>
    <t>Ben - Lake Union Boatworks
Tim Raines</t>
  </si>
  <si>
    <t>Laptop and power cable, projector and power cable, laptop to projector cable</t>
  </si>
  <si>
    <t>Your cruising environment dictates the ditch kit content</t>
  </si>
  <si>
    <t>Considerations for ditch kit content</t>
  </si>
  <si>
    <t>Safety of the captain and crew</t>
  </si>
  <si>
    <t>Where might you be stranded?</t>
  </si>
  <si>
    <t>How long before people would find you?</t>
  </si>
  <si>
    <t>How to get found - communication with the outside world</t>
  </si>
  <si>
    <t>Satellite phone</t>
  </si>
  <si>
    <t>PLB / EPIRB</t>
  </si>
  <si>
    <t>Flares</t>
  </si>
  <si>
    <t>Signal mirror</t>
  </si>
  <si>
    <t>Fire</t>
  </si>
  <si>
    <t>Shelter - first priority</t>
  </si>
  <si>
    <t>Water - second priority</t>
  </si>
  <si>
    <t>Food - third priority</t>
  </si>
  <si>
    <t>Improve crew comfort / survival</t>
  </si>
  <si>
    <t>Increase odds of being located and rescued sooner than later</t>
  </si>
  <si>
    <t>Some considerations regarding abandoning ship</t>
  </si>
  <si>
    <t>Maintain the vessel</t>
  </si>
  <si>
    <t>Carry repair supplies on board - plugs for through hole leaks, gorilla tape, plywood / electric drill / wood screws</t>
  </si>
  <si>
    <t>Scope of this Tech Talk - limited to coastal cruising.  Ocean cruising has similar but different requirements.</t>
  </si>
  <si>
    <t>Location factors - sets requirements for duration of survival and likely resources at the encampment</t>
  </si>
  <si>
    <t>Time of year factors - affects both the number of people in the area and also the weather conditions</t>
  </si>
  <si>
    <t>In addition to a ditch kit, reduce the likelihood that you need to abandon ship</t>
  </si>
  <si>
    <t>Consider alternate steering / propulsion options</t>
  </si>
  <si>
    <t>It may not be comfortable, but the main ship can usually handle more weather than you think</t>
  </si>
  <si>
    <t>If the ship is in trouble, better to recognize it early and call for help before you lose the opportunity (don't get "stuck" in fear and denial)</t>
  </si>
  <si>
    <t>Did you develop and give a float plan to a trusted friend?</t>
  </si>
  <si>
    <t>Summarize your cruising locations and time of year (to form basis for why your ditch kit contains what it does)</t>
  </si>
  <si>
    <t>Considerations for ditch kit location</t>
  </si>
  <si>
    <t>Best to have one kit with everything in it (even though I have two - explain why)</t>
  </si>
  <si>
    <t>First aid kit renew every year (at least test to see if the band-aids will still stick to your skin)</t>
  </si>
  <si>
    <t>Renew water every 6 - 12 months</t>
  </si>
  <si>
    <t>Renew batteries, and carry spares</t>
  </si>
  <si>
    <t>Open and review contents of ditch kit and rationale for each item</t>
  </si>
  <si>
    <t>Also mention:</t>
  </si>
  <si>
    <t>Sub-sub-sub topic</t>
  </si>
  <si>
    <t>Reboarding ladder</t>
  </si>
  <si>
    <t>Remember to maintain the ditch kit!</t>
  </si>
  <si>
    <t>Clothing - no cotton, layers of fast drying clothes are best</t>
  </si>
  <si>
    <t>13a</t>
  </si>
  <si>
    <t>13b</t>
  </si>
  <si>
    <t>13c</t>
  </si>
  <si>
    <t>What is galvanic corrosion and why do I care?</t>
  </si>
  <si>
    <t>What is stray current corrosion and why do I care?</t>
  </si>
  <si>
    <t>While we are at it, how about electical safety considerations in general?</t>
  </si>
  <si>
    <t>Marine electric wiring, different from house wiring and why</t>
  </si>
  <si>
    <t>Electric Shock Drowning</t>
  </si>
  <si>
    <t>Multi-meter, clamp meter</t>
  </si>
  <si>
    <t>Set up battery in salt water bath between zinc and iron plate?   Consider bringing a variety of metals and measure the different current levels.</t>
  </si>
  <si>
    <t>Describe the conditions that enable galvanic corrosion</t>
  </si>
  <si>
    <t>How to minimize damage due to galvanic corrosion</t>
  </si>
  <si>
    <t>How to eliminate galvanic corrosion</t>
  </si>
  <si>
    <t xml:space="preserve"> Trick question, you can't!</t>
  </si>
  <si>
    <t>Maintain anodes (aka: zincs)</t>
  </si>
  <si>
    <t>Show table of anode history for OPUS V</t>
  </si>
  <si>
    <t>Anodes from OPUS V, new and used</t>
  </si>
  <si>
    <t>Think about what metals are in contact on your boat</t>
  </si>
  <si>
    <t>Tell the story about the aluminum screw to replace the bronze screw in your impeller cover</t>
  </si>
  <si>
    <t>Consider also lubricants and greases, some of which have metallic bases</t>
  </si>
  <si>
    <t>Beware anti-seaze compounds, which also have metallic bases</t>
  </si>
  <si>
    <t>Show new and used zincs from OPUS V</t>
  </si>
  <si>
    <t>Do not mix greases in bearings or bushings</t>
  </si>
  <si>
    <t>Describe the conditions that enable stray current corrosion</t>
  </si>
  <si>
    <t>Point out that the more noble metal is not protected when there is stray current</t>
  </si>
  <si>
    <t>Discuss the relative corrosion damage of DC versus AC stray current</t>
  </si>
  <si>
    <t>How to eliminate stray current corrosion</t>
  </si>
  <si>
    <t>AC clamp meter testing</t>
  </si>
  <si>
    <t>DC clamp meter testing</t>
  </si>
  <si>
    <t>Bonding system, and connection to AC grounding wire</t>
  </si>
  <si>
    <t>Testing to maintain system integrity</t>
  </si>
  <si>
    <t>Connecting and disconnecting your power cord</t>
  </si>
  <si>
    <t>Show recommended procedure, explain why these are the recommended steps</t>
  </si>
  <si>
    <t>Shore power cord</t>
  </si>
  <si>
    <t>Inspection</t>
  </si>
  <si>
    <t>Maintenance - clean the connectors</t>
  </si>
  <si>
    <t>How to minimize damage due to stray current corrosion</t>
  </si>
  <si>
    <t>Galvanic isolators</t>
  </si>
  <si>
    <t>Isolation transformers</t>
  </si>
  <si>
    <t>Whole boat GFCI circuit (need to go back to notes from Capt David Rifkin and better understand this topic)</t>
  </si>
  <si>
    <t>AC clamp meter testing - desired reading, other readings and what they might mean</t>
  </si>
  <si>
    <t>Shore power inlet</t>
  </si>
  <si>
    <t>Replace every 5 years (per Boat US)</t>
  </si>
  <si>
    <t>Consider a smart plug (review the smart plug review on pbase.com and include some of those observations here)</t>
  </si>
  <si>
    <t>QYC electrical testing approach, what is being tested and why</t>
  </si>
  <si>
    <t>Maintenance of electrical systems</t>
  </si>
  <si>
    <t>The special case of aluminum and AC stray current corrosion</t>
  </si>
  <si>
    <t>What is AIS and why do I want it?</t>
  </si>
  <si>
    <t>The AIS system</t>
  </si>
  <si>
    <t>Information available on the AIS network</t>
  </si>
  <si>
    <t>Potential AIS issues</t>
  </si>
  <si>
    <t>Privacy and security</t>
  </si>
  <si>
    <t>Different types of AIS systems</t>
  </si>
  <si>
    <t>Standalone units</t>
  </si>
  <si>
    <t>Integrated units (with VHF radio)</t>
  </si>
  <si>
    <t>Class A - for the professionals</t>
  </si>
  <si>
    <t>Class B - for the rest of us</t>
  </si>
  <si>
    <t>AIS system requirements</t>
  </si>
  <si>
    <t>Receive only:  AIS system with access to a VHF antenna</t>
  </si>
  <si>
    <t>Separate VHF antenna dedicated to the AIS receiver</t>
  </si>
  <si>
    <t>Separate GPS antenna</t>
  </si>
  <si>
    <t>Combined GPS/VHF antenna</t>
  </si>
  <si>
    <t>How much money are we talking about here?</t>
  </si>
  <si>
    <t>Displaying the AIS data</t>
  </si>
  <si>
    <t>PC based navigation systems</t>
  </si>
  <si>
    <t>Operational considerations</t>
  </si>
  <si>
    <t>Different safety contributions - AIS receiver versus AIS transponder</t>
  </si>
  <si>
    <t>Receiver - you can see them coming (in the fog, around a corner)</t>
  </si>
  <si>
    <t>Consider especially fog and narrow winding channels</t>
  </si>
  <si>
    <t>Web based systems</t>
  </si>
  <si>
    <t>MarineTraffic.com - if Perry signed up for the subscription service perhaps he can talk to this item</t>
  </si>
  <si>
    <t>Would Rick Oppegaard discuss his setup at this point?</t>
  </si>
  <si>
    <t>Web based:  access to a cell phone or WiFi network</t>
  </si>
  <si>
    <t>Web based:  inherent in the application</t>
  </si>
  <si>
    <t>Otherwise:</t>
  </si>
  <si>
    <t>Other AIS vessel name, call sign, MMSI number, class, type, nav status, bearing, range, COG, SOG, size</t>
  </si>
  <si>
    <t>Other AIS vessel photograph, track &amp; destination - depending on the system</t>
  </si>
  <si>
    <t>Alerts and warnings - CPA, TCPA both audio and visual</t>
  </si>
  <si>
    <t>Dave Stone's stories</t>
  </si>
  <si>
    <t>AIS in the marina issues, and how to suppress data overload</t>
  </si>
  <si>
    <t>Set CPA / TCPA alert ranges to give you time to get out of the way (of them or their wake)</t>
  </si>
  <si>
    <t>AIS systems will display the other vessel name in case you need to hail them on the VHF radio</t>
  </si>
  <si>
    <t>AIS receivers - receive only</t>
  </si>
  <si>
    <t>Would Tom Buscaglia discuss his "point and shoot" tablet based AIS tracker?</t>
  </si>
  <si>
    <t>VHF antenna splitters - your radio and AIS receiver use the same antenna</t>
  </si>
  <si>
    <t>AIS systems with dedicated display: inherent in the AIS system</t>
  </si>
  <si>
    <t>Interface with your chart plotter</t>
  </si>
  <si>
    <t>Considerations include NMEA network compatibility, wifi interface, etc</t>
  </si>
  <si>
    <t>OPUS V AIS system with OpenCPN</t>
  </si>
  <si>
    <t>Yes</t>
  </si>
  <si>
    <t>Limits of accuracy</t>
  </si>
  <si>
    <t>Problems arise when the method to create the chart (soundings) are different than the method to interpret the chart (GPS based chart plotters)</t>
  </si>
  <si>
    <t>Tell story of climb where the plot of the route missed all the peaks - sourced to a difference in coordinate systems</t>
  </si>
  <si>
    <t>Advertising plan</t>
  </si>
  <si>
    <t>Flyer with picture of grounded racing sailboat with "How Could This Happen?" and text "How to keep it from happening to you"</t>
  </si>
  <si>
    <t>Chart plotter coordinate setting versus electronic chart coordinate system</t>
  </si>
  <si>
    <t>For US / Canada all charts are now based on WGS 84 (equivalent to NAD 83)</t>
  </si>
  <si>
    <t>WGS = World Geodetic Systems</t>
  </si>
  <si>
    <t>NAD = North American Datum</t>
  </si>
  <si>
    <t>First, let's look at horizontal accuracy (is that rock really at the longitude &amp; latitude indicated on the chart)</t>
  </si>
  <si>
    <t>Usage</t>
  </si>
  <si>
    <t>Horizontal Position Accuracy</t>
  </si>
  <si>
    <t>Special Order</t>
  </si>
  <si>
    <t>First Order</t>
  </si>
  <si>
    <t>Second Order</t>
  </si>
  <si>
    <t>Third Order</t>
  </si>
  <si>
    <t>harbors &amp; channels</t>
  </si>
  <si>
    <t>less critical habors &amp; channels &amp; coastal areas up to 330ft deep</t>
  </si>
  <si>
    <t>coastal areas up to 660 ft deep</t>
  </si>
  <si>
    <t>All other areas</t>
  </si>
  <si>
    <t>6.6 ft</t>
  </si>
  <si>
    <t>10 in</t>
  </si>
  <si>
    <t>16.5ft + 5% of the water depth</t>
  </si>
  <si>
    <t>20 in</t>
  </si>
  <si>
    <t>66ft + 5% of the water depth</t>
  </si>
  <si>
    <t>3.3 ft</t>
  </si>
  <si>
    <t>492ft + 5% of the water depth</t>
  </si>
  <si>
    <t>3.3ft</t>
  </si>
  <si>
    <t>Survey Category (1)</t>
  </si>
  <si>
    <t>Vertical Position Accuracy (2)</t>
  </si>
  <si>
    <t>(2)  Depth error allowed to increase as depth increases</t>
  </si>
  <si>
    <t>Four categories of surveys, as shown in the table below (Calder, pg 31):</t>
  </si>
  <si>
    <t>NIMA statement of accuracy for pre-1990 surveys</t>
  </si>
  <si>
    <t>Chart scale:  1:15,000   Horizontal error:  48ft</t>
  </si>
  <si>
    <t>Chart scale:  1:80,000   Horizontal error:  259ft</t>
  </si>
  <si>
    <t>Country</t>
  </si>
  <si>
    <t>% adequately surveyed</t>
  </si>
  <si>
    <t>% requiring resurvey</t>
  </si>
  <si>
    <t>US</t>
  </si>
  <si>
    <t>Canada (1)</t>
  </si>
  <si>
    <t>(1)  Table must have an error since numbers to not add to 100%</t>
  </si>
  <si>
    <t>To meet the new standards, new surveys are required.  How many, per Calder in 2011?  (Note:  table applies to waters less than 600ft deep)</t>
  </si>
  <si>
    <t>Even with the table error, a significant percentage of Canadian waters have not been adequately surveyed.  Wonder where they are?</t>
  </si>
  <si>
    <t>Putting the data into the chart plotter - Vector and Raster charts</t>
  </si>
  <si>
    <t>Raster = essentially a bitmap of the paper chart</t>
  </si>
  <si>
    <t>Vector = a database that contains chart features and locations that can produce a chart image that varies as a function of display scale</t>
  </si>
  <si>
    <t>Vector chart issues (Calder pgs 39 - ??)</t>
  </si>
  <si>
    <t>When raster charts are expanded to create vector charts, the cartographer must determine which raster point will be assigned the data from a potentially large pixel count from the raster chart.</t>
  </si>
  <si>
    <t>Judgment is needed on the cartographers part regarding where to locate depth soundings, another possible accuracy issue</t>
  </si>
  <si>
    <t>Overzooming:  vector charts tend to reduce the size of obstacles when overzoomed, which can make passages between obstacles appear navigable</t>
  </si>
  <si>
    <t>Raster charts will just increase the size of the obstacles (although the apparent width of the channel will increase)</t>
  </si>
  <si>
    <t>Rule:  a chart should never be used at a scale larger than at which it was compiled.  Chart plotters allow this rule to be violated easily</t>
  </si>
  <si>
    <t>Vertical accuracy - how deep is the water, really?</t>
  </si>
  <si>
    <t>Some interesting data points</t>
  </si>
  <si>
    <t>50% of soundings on US charts are gathered using a lead line technique</t>
  </si>
  <si>
    <t>Aug 1992:  Cunard liner Queen Elizabeth II hit an uncharted rock off Block Island on the E US coast last surveyed in 1939</t>
  </si>
  <si>
    <t>2005:  Submarine USS San Francisco hit a seamount in the Caroline Islands in water charted at over 7000 ft deep.  The sub was at 525 ft depth</t>
  </si>
  <si>
    <t>Multiple factors influence the reporting of water depth</t>
  </si>
  <si>
    <t>The chart datum</t>
  </si>
  <si>
    <t>The tide table datum</t>
  </si>
  <si>
    <t>Note that low water datums are used for depth and high water datums are used for bridge clearances</t>
  </si>
  <si>
    <t>Multiple factors influence the actual water depth</t>
  </si>
  <si>
    <t>Wind - can affect water depth by as much as 3 - 4 feet</t>
  </si>
  <si>
    <t>Barometric pressure - changes water depth by 1 foot / 34 millibars</t>
  </si>
  <si>
    <t>Storm surges (combination of wind and barometric pressure) - can affect water depth by as much as 10 (high wind level) to 30 feet (hurricane level)</t>
  </si>
  <si>
    <t>Fresh water runoff - no examples of depth changes are applicable to our waters, but will always raise the water level</t>
  </si>
  <si>
    <t>Have a depth sounder?  Use it.</t>
  </si>
  <si>
    <t>Taking your boat to Canada (and back)</t>
  </si>
  <si>
    <t>(radio license, what you can take / what is restricted, links to websites, process, NEXUS (benefits, process, cost), what will disqualify you from Canada entry (DUI), required documents</t>
  </si>
  <si>
    <t>How to buy a boat</t>
  </si>
  <si>
    <t>selection guidelines, process, surveys (boat, engine), title, registration, broker selection, websites</t>
  </si>
  <si>
    <t>Fishing, crabbing and shrimping in PS and Canada</t>
  </si>
  <si>
    <t>Corrosion protection and electrical safety</t>
  </si>
  <si>
    <t>Outboard motor options and selected criteria</t>
  </si>
  <si>
    <t>Features of the QYC website, and how to access them</t>
  </si>
  <si>
    <t>Paper charts</t>
  </si>
  <si>
    <t>(1)  NOAA has adopted First Order survey category for all surveys</t>
  </si>
  <si>
    <t>Key point:  GPS allows us to know the position of our vessel with more accuracy than most of the survey vessels that provided data for today's charts</t>
  </si>
  <si>
    <t>50% of soundings on US charts are gathered using a lead line technique (before GPS was invented)</t>
  </si>
  <si>
    <t>It is dangerous to assume that the features on our chart plotters are plotted as accurately as our vessel position is plotted</t>
  </si>
  <si>
    <t>Delete?</t>
  </si>
  <si>
    <t>How accurate are the surveys upon which the charts are based?</t>
  </si>
  <si>
    <t>OPUS V comparison</t>
  </si>
  <si>
    <t>0.2 boat lengths</t>
  </si>
  <si>
    <t>0.5 boat length</t>
  </si>
  <si>
    <t>At least 17 boat lengths</t>
  </si>
  <si>
    <t>At least 2 boat lengths</t>
  </si>
  <si>
    <t>Typically not cartographers</t>
  </si>
  <si>
    <t>Paper charts will contain these "errors" but it is not possible to locate the ship accurately on a paper chart</t>
  </si>
  <si>
    <t>Even Vector charts, developed from the paper chart files (not the raw data) will also contain these errors</t>
  </si>
  <si>
    <t>Mention the latitude given chart developers to translate the survey data to a chart - Calder Pg ???</t>
  </si>
  <si>
    <t>Comments on the dangers of overzooming with chart plotters</t>
  </si>
  <si>
    <t>Surveys are limited in their ability to detect objects (depends on the survey category and, for older surveys, the scale of the intended chart)</t>
  </si>
  <si>
    <t>Paper charts are limited in their ability to depict objects (very dependent on the chart scale)</t>
  </si>
  <si>
    <t>Electronic charts are typically developed from the paper chart files (this may be changing, maybe)</t>
  </si>
  <si>
    <t>Overzooming on a raster chart will enlarge the objects and the apparent water between them</t>
  </si>
  <si>
    <t>The channels look larger but the obstructions are still also large</t>
  </si>
  <si>
    <t>Overzooming on a vector chart will retain the relative size of the obstructions and increase the apparent water between them</t>
  </si>
  <si>
    <t>The channels can look much larger than on a paper chart from which the vector chart was derived</t>
  </si>
  <si>
    <t>In either case, the rocks DETECTED in the survey but not DEPICTED on the paper chart WILL BE MISSING from the electronic depiction on the chart plotter!</t>
  </si>
  <si>
    <t>Overzooming awareness</t>
  </si>
  <si>
    <t>Vector charts, always redrawn at different zoom levels, will not show any text distortion</t>
  </si>
  <si>
    <t>They may, however, show depth contours as a series of line segments when overzoomed</t>
  </si>
  <si>
    <t>Summary of user beware issues regarding electonic charts</t>
  </si>
  <si>
    <t>Key point:  our navigation equipment today has a higher degree of positioning accuracy than the charts available to us</t>
  </si>
  <si>
    <t>Electronic charts give few warnings that the position of objects on the screen may not be precisely located</t>
  </si>
  <si>
    <t>False sense of navigational certainty leading to attempting narrower channels and closer approaches than would have ever been attempted when our boat position was less well known</t>
  </si>
  <si>
    <t>Generally, position errors may well be as much as 1mm times the chart scale on paper charts</t>
  </si>
  <si>
    <t>For electonic charts, assume 1.5mm times the chart scale (due to any number of translation errors)</t>
  </si>
  <si>
    <t>Ex:  1:40,000 scale, error = 40,000mm = 40meters = 132ft (4 OPUS V boat lengths)</t>
  </si>
  <si>
    <t>Ex:  1:40,000 scale, error = 60,000mm = 60meters = 198ft (6 OPUS V boat lengths)</t>
  </si>
  <si>
    <t>Some general chart conventions of use to the mariner</t>
  </si>
  <si>
    <t>Items that are precisely located are denoted with a small black dot at their known position</t>
  </si>
  <si>
    <t>This dot may be inside a circle or triangle</t>
  </si>
  <si>
    <t>NOAA defines "precisely located" as known within 10 ft</t>
  </si>
  <si>
    <t>Items that are approximately located are shown with a small circle without a black dot</t>
  </si>
  <si>
    <t>NOAA defines "approximately located" as known within 100ft</t>
  </si>
  <si>
    <t>PA (position approximate) is used to denote items whose position accuracy is known within 100 - 300 ft</t>
  </si>
  <si>
    <t>PS (position doubtful) is used to denote items whose position accuracy is less than 300ft</t>
  </si>
  <si>
    <t>ED (existence doubtful) is used to denote items that have been reported but not confirmed</t>
  </si>
  <si>
    <t>Location accuracy:</t>
  </si>
  <si>
    <t>Type styles on landmark labels</t>
  </si>
  <si>
    <t>All capitals:  position accurately known</t>
  </si>
  <si>
    <t>Initial capitals followed by lower case letters:  position approximately known</t>
  </si>
  <si>
    <t>Vertical type style:  features firmly attached to the ground (shoreline, beacons)</t>
  </si>
  <si>
    <t>Italic type style:  items below the high water datum, underwater features and floating items (buoys)</t>
  </si>
  <si>
    <t>Conventions regarding use of numbers</t>
  </si>
  <si>
    <t>Vertical and Italic type styles have variable conventions within international charts and between NOAA metric or imperial charts</t>
  </si>
  <si>
    <t>Soundings displayed with a horizontal line above the number indicates safe water depth over the obstruction</t>
  </si>
  <si>
    <t>Soundings displayed with a horizontal line and a dot above indicate minimum safe water depth (ie: more depth than charted)</t>
  </si>
  <si>
    <t>Small subscript numbers on soundings</t>
  </si>
  <si>
    <t>Generally:  subscript represents fractions of a meter</t>
  </si>
  <si>
    <t>On charts where soundings are in fathoms and feet:  subscript represents feet</t>
  </si>
  <si>
    <t>Soundings checked with a wire drag apparatus have an inverted "hat" below the number</t>
  </si>
  <si>
    <t>Heights relative to ground level (not the chart datum) have a "hat" above the number</t>
  </si>
  <si>
    <t>Drying heights (the height above the low water datum) are underlined</t>
  </si>
  <si>
    <t>Soundings or heights displaced from their actual position are shown in parentheses</t>
  </si>
  <si>
    <t>Date the chart was produced</t>
  </si>
  <si>
    <t>Units used for soundings (meters, fathoms or feet - which one?)</t>
  </si>
  <si>
    <t>Chart scale</t>
  </si>
  <si>
    <t>Horizontal Datum (likely WGS 84 or NAD 83)</t>
  </si>
  <si>
    <t>Low water datum and High water datum - very important to understand these items</t>
  </si>
  <si>
    <t>High water datum typically Mean High Water (MHW)</t>
  </si>
  <si>
    <t xml:space="preserve">US:  </t>
  </si>
  <si>
    <t>Low water datum typically Mean Lower Low Water (MLLW)</t>
  </si>
  <si>
    <t xml:space="preserve">Canada:  </t>
  </si>
  <si>
    <t>Low water datum typically Lower Low Water Large Tide (LLWLT)</t>
  </si>
  <si>
    <t>High water datum typically Higher High Water Large Tide (HHWLT)</t>
  </si>
  <si>
    <t>North up orientation</t>
  </si>
  <si>
    <t>Compass deviation shown current when chart was produced</t>
  </si>
  <si>
    <t>Compass deviation variation per year - mariner must update deviation to current year</t>
  </si>
  <si>
    <t>Tidal information - shows tide heights at certain locations during selected conditions</t>
  </si>
  <si>
    <t>In US, note particularly mean higher high water referenced to low water datum (for clearances)</t>
  </si>
  <si>
    <t>In US, note particularly extreme low water referenced to low water datum (for depths)</t>
  </si>
  <si>
    <t>Distance scale available on some charts</t>
  </si>
  <si>
    <t>Vertical chart axes always show increments of latitude in nautical miles</t>
  </si>
  <si>
    <t>Do not use horizontal axis increments for this purpose, they vary by latitude</t>
  </si>
  <si>
    <t>Show and discuss the sections (A through X) of INT-1 and US Chart #1 (see back of US Chart #1 for a good one page summary)</t>
  </si>
  <si>
    <t>(hard to find on electronic charts, maybe not included on vector charts)</t>
  </si>
  <si>
    <t>General information on paper charts - section A</t>
  </si>
  <si>
    <t>Compass rose information - section B</t>
  </si>
  <si>
    <t>Distance information - Section B</t>
  </si>
  <si>
    <t>Natural features - Section C</t>
  </si>
  <si>
    <t>Displays natural (eg: mountains, streams) features on shore which may be of navigational value</t>
  </si>
  <si>
    <t>Cultural features - Section D</t>
  </si>
  <si>
    <t>Displays man made (eg: buldings, bridges) features on shore which may be of navigational value</t>
  </si>
  <si>
    <t>Landmarks - Section E</t>
  </si>
  <si>
    <t>Displays natural or cultural features of prominence visible from sea which may be of navigational value</t>
  </si>
  <si>
    <t>smokestacks, church steeples, etc</t>
  </si>
  <si>
    <t>Ports - Section F</t>
  </si>
  <si>
    <t>Displays features of ports, canals and locks</t>
  </si>
  <si>
    <t>Topographic Terms - Section G</t>
  </si>
  <si>
    <t>Includes abbreviations for topographic features found on charts</t>
  </si>
  <si>
    <t>Tides and currents - Section H</t>
  </si>
  <si>
    <t>Defines chart datums and includes information on tide heights and clearances</t>
  </si>
  <si>
    <t>Depicts flood and ebb current directions and maximum flows as well as tide rips and overfalls</t>
  </si>
  <si>
    <t>Depths - Section I</t>
  </si>
  <si>
    <t>Calder:  Commit to memory!</t>
  </si>
  <si>
    <t>Depths are all relative to the low water datum</t>
  </si>
  <si>
    <t>NOAA datum of MLLW means depths can frequently be LESS THAN charted!</t>
  </si>
  <si>
    <t>Dotted lines are typically used to surround (and highlight) shallow water and/or obstructions</t>
  </si>
  <si>
    <t>Repeat also the general conventions for numbers as they apply to soundings</t>
  </si>
  <si>
    <t>Nature of the seabed - Section J</t>
  </si>
  <si>
    <t>Important information for anchoring</t>
  </si>
  <si>
    <t>Rocks, Wrecks, Obstructions - Section K</t>
  </si>
  <si>
    <t>Rocks:</t>
  </si>
  <si>
    <t xml:space="preserve">Bare (above high water datum): height is height above high water datum </t>
  </si>
  <si>
    <t>Cover and uncover (height between low and high datum): height is height above the low water datum, underlined</t>
  </si>
  <si>
    <t>Awash at low water datum:   height is height above the low water datum</t>
  </si>
  <si>
    <t xml:space="preserve">Sunken (below low water datum, visible only on negative tides):  </t>
  </si>
  <si>
    <t>Otherwise shown as small area with height offset from feature in parentheses</t>
  </si>
  <si>
    <t>Shown in same color as land if sufficiently large with height shown on feature</t>
  </si>
  <si>
    <t>Shown in same color as the intertidal zone</t>
  </si>
  <si>
    <t>If sufficiently large, will show shape and drying height, underlined, on object</t>
  </si>
  <si>
    <t>If small may show shape and will include drying height offset from feature, underlined and in parentheses</t>
  </si>
  <si>
    <t>If very small will be shown with an asterick and may include drying height offset from feature, underlined and in parentheses</t>
  </si>
  <si>
    <t>Shown in color of intertidal zone if rock is out side the shoal area</t>
  </si>
  <si>
    <t>NOTE:  Due to poor electronic chart development practices, some of these conventions may not be accurately portrayed on vector charts</t>
  </si>
  <si>
    <t>Uncertain depth:</t>
  </si>
  <si>
    <t>Known depth:</t>
  </si>
  <si>
    <t>Shown as a plus sign (cross) with dots in each of the four quadrants and typically surrounded by a circle of dots</t>
  </si>
  <si>
    <t>Shown as a plus sign, often surrounded by a circle of dots</t>
  </si>
  <si>
    <t xml:space="preserve">Shown as a plus sign  </t>
  </si>
  <si>
    <t>Sounding underlined and typically shown next to the obstruction so will be in parentheses</t>
  </si>
  <si>
    <t>Shown surrounded by color of next shallower tide zone if rock is higher than the depth of the next shallower inshore contour line, often surrounded by a dotted circle</t>
  </si>
  <si>
    <t>Wrecks:</t>
  </si>
  <si>
    <t>Show the depiction options from page 44 of US Chart #1</t>
  </si>
  <si>
    <t>Obstructions:</t>
  </si>
  <si>
    <t>Show the depiction options from page 45 of US Chart #1</t>
  </si>
  <si>
    <t>Offshore Installations - Section L</t>
  </si>
  <si>
    <t>Platforms, underwater installations, cables and pipelines (anchoring concern mainly)</t>
  </si>
  <si>
    <t>Tracks and Routes - Section M</t>
  </si>
  <si>
    <t>Traffic separation schemes - and discuss protocol for crossing, how to determine if you are outside the VTS area?</t>
  </si>
  <si>
    <t>Ferry routes</t>
  </si>
  <si>
    <t>Areas and Limits - Section N</t>
  </si>
  <si>
    <t>Delimited by dashed lines or T shaped dashes (with the stems of the T pointing towards the restricted area)</t>
  </si>
  <si>
    <t>Magenta</t>
  </si>
  <si>
    <t>Discuss Whisky Golf restricted area outside Nanaimo</t>
  </si>
  <si>
    <t>Discuss Naval Exercise and Naval Operations area in North Hood Canal</t>
  </si>
  <si>
    <t>Warnings printed on paper charts, retained on raster charts, impossible to find on vector charts</t>
  </si>
  <si>
    <t>Also include restricted anchorage areas, fishing prohibited areas, dumping grounds, etc</t>
  </si>
  <si>
    <t>Hydrographic Terms - Section O</t>
  </si>
  <si>
    <t>List of terms used to describe water features</t>
  </si>
  <si>
    <t>Lights - Section P</t>
  </si>
  <si>
    <t>Important if you boat after dark</t>
  </si>
  <si>
    <t>Describes chart symbols for light houses, nature of the light (color, flash pattern, height, range)</t>
  </si>
  <si>
    <t>Describes chart depiction of sector lights</t>
  </si>
  <si>
    <t>See example of full light description on page 64 of US Chart #1</t>
  </si>
  <si>
    <t>Buoys and Beacons - Section Q</t>
  </si>
  <si>
    <t>Calder - commit to memory!</t>
  </si>
  <si>
    <t>Buoys float, Beacons are stationary</t>
  </si>
  <si>
    <t>Lateral system</t>
  </si>
  <si>
    <t>Cardinal system - used in Canada, not in US</t>
  </si>
  <si>
    <t>Top marks</t>
  </si>
  <si>
    <t>color scheme</t>
  </si>
  <si>
    <t>light pattern</t>
  </si>
  <si>
    <t>see page 216 in Calder</t>
  </si>
  <si>
    <t>Red, right, return system for IALA region B (US, Canada) - see page 210 in Calder</t>
  </si>
  <si>
    <t>Shapes and numbering</t>
  </si>
  <si>
    <t>Preferred channel color scheme and how to interpret</t>
  </si>
  <si>
    <t>How are they used / what do they represent?</t>
  </si>
  <si>
    <t>Isolated danger (with safe water all around):  placed above obstruction, red / black horizontal bands with black double sphere top marks</t>
  </si>
  <si>
    <t>Safe water marks (eg: mid channel markers):  Vertical red / white striped buoy</t>
  </si>
  <si>
    <t>Special marks (can pass on either side, but they represent some item of importance):  Yellow buoys</t>
  </si>
  <si>
    <t>Used locally in Puget Sound VTS scheme, for example</t>
  </si>
  <si>
    <t>Discuss buoy and beacon labels and how to interpret (see page 219 Calder for examples)</t>
  </si>
  <si>
    <t>Fog signals - Section R</t>
  </si>
  <si>
    <t>Describes noise source and characteristics</t>
  </si>
  <si>
    <t>Radar, Radio, Electronic position fixing systems - Section S</t>
  </si>
  <si>
    <t xml:space="preserve">No longer applicable with GPS based navigation systems </t>
  </si>
  <si>
    <t>Out of scope for this tech talk</t>
  </si>
  <si>
    <t>Services - Section T</t>
  </si>
  <si>
    <t>Descibes abbreviations and symbols for pilots, coast guard and signal stations - not relevant to recreational mariners</t>
  </si>
  <si>
    <t>Small craft facilities - section U</t>
  </si>
  <si>
    <t>Describes various services to mariners -self explanatory text</t>
  </si>
  <si>
    <t>Index of abbreviations - Section V</t>
  </si>
  <si>
    <t>Alphabetic listing of abbreviations, a description and which section in US Chart #1 they are used</t>
  </si>
  <si>
    <t>International abbreviations - Section W</t>
  </si>
  <si>
    <t>Same as above but for international chart abbreviations</t>
  </si>
  <si>
    <t>List of Descriptors - Section X</t>
  </si>
  <si>
    <t>A general index of terms and which section in US Chart #1 they are to be found</t>
  </si>
  <si>
    <t>Location needs light, ventilation, seating working( bench, table) space.</t>
  </si>
  <si>
    <t>Required</t>
  </si>
  <si>
    <t>line minimum 3/8, 10-12 feet per person</t>
  </si>
  <si>
    <t>Suggested</t>
  </si>
  <si>
    <t>short chain or a ring, thimble to suit line, waxed whipping twine if desired</t>
  </si>
  <si>
    <t>sharp knife, masking tape at least one per two persons</t>
  </si>
  <si>
    <t>magic marker (fine point), fid of some sort</t>
  </si>
  <si>
    <t>pliers or sailors palm &amp; sail needle if sewn whippings are desired.</t>
  </si>
  <si>
    <t>Electric knife, Propane torch, Cleat or similar item</t>
  </si>
  <si>
    <t>Chain</t>
  </si>
  <si>
    <t>short length  3/8 or better</t>
  </si>
  <si>
    <t xml:space="preserve">Line </t>
  </si>
  <si>
    <t>3/8 or 1/2 inch</t>
  </si>
  <si>
    <t>Three strand</t>
  </si>
  <si>
    <t>Synthetic</t>
  </si>
  <si>
    <t>nylon, polyester</t>
  </si>
  <si>
    <t>Natural</t>
  </si>
  <si>
    <t>hemp, manila</t>
  </si>
  <si>
    <t>Single Braid</t>
  </si>
  <si>
    <t>Yellow Poly</t>
  </si>
  <si>
    <t>One splice of each type, instructor supplied</t>
  </si>
  <si>
    <t xml:space="preserve">Have fun, enjoy meeting neighbors, build confidence while mastering a useful new skill.  </t>
  </si>
  <si>
    <t>Why is splicing usefull?</t>
  </si>
  <si>
    <t>Save money on custom lines, extend life of lines. keep from unraveling, joining lines to useful length.</t>
  </si>
  <si>
    <t>Protect your investments, e.g. boat, dock lines, painters, fenders</t>
  </si>
  <si>
    <t>Safety, can help get you home if jury rigging is required</t>
  </si>
  <si>
    <t>Strands</t>
  </si>
  <si>
    <t>Parts</t>
  </si>
  <si>
    <t>Lay</t>
  </si>
  <si>
    <t>Standing part</t>
  </si>
  <si>
    <t>Working end</t>
  </si>
  <si>
    <t>Bitter end</t>
  </si>
  <si>
    <t>Line types</t>
  </si>
  <si>
    <t>Included only because its ubiquitous and so easy to splice.</t>
  </si>
  <si>
    <t>Double braid</t>
  </si>
  <si>
    <t>Not covered in this class</t>
  </si>
  <si>
    <t>Splice types</t>
  </si>
  <si>
    <t>Uses</t>
  </si>
  <si>
    <t xml:space="preserve">Back or End </t>
  </si>
  <si>
    <t xml:space="preserve">Form a neat end on a line and keeps it from unraveling.  </t>
  </si>
  <si>
    <t>(Alternatives to endsplice)</t>
  </si>
  <si>
    <t>Tape, Whip, Heat form with torch or electric knife.</t>
  </si>
  <si>
    <t>Eye</t>
  </si>
  <si>
    <t>Form a useful reuseable loop on end of a line, installing thimbles for chafe.</t>
  </si>
  <si>
    <t>Short</t>
  </si>
  <si>
    <t>Join two lines together</t>
  </si>
  <si>
    <t>Long</t>
  </si>
  <si>
    <t>same but tapered, for running rigging ( Passes more easily thru a block).</t>
  </si>
  <si>
    <t>Rope to Chain</t>
  </si>
  <si>
    <t xml:space="preserve">often used on combination anchor rodes for clean running over wild cat and down hawse hole. </t>
  </si>
  <si>
    <t xml:space="preserve">(rope to chain splice retains about 90% of original line breaking strength)  </t>
  </si>
  <si>
    <t>Starting the splice</t>
  </si>
  <si>
    <t>develop your layout plan and use tape, siezing, magic marker if/as required.</t>
  </si>
  <si>
    <t>preparing strand ends is very important to a neat job. Keep it tight!</t>
  </si>
  <si>
    <t xml:space="preserve">unlaying and counting the turns. Be generous, too long is better than too short. </t>
  </si>
  <si>
    <t>Leave enough length to pull on as you finish the splice!</t>
  </si>
  <si>
    <t>***The beginning three tucks determine the end result. (it is the major difference in forming these splices).</t>
  </si>
  <si>
    <t>***What  each splice has in common - everything else! (over one, under one, follow round, Repeat)</t>
  </si>
  <si>
    <t>Hints to make it look good</t>
  </si>
  <si>
    <t>after each tuck twist strand tightly and pull back</t>
  </si>
  <si>
    <r>
      <t xml:space="preserve">If it looks wrong it is. </t>
    </r>
    <r>
      <rPr>
        <b/>
        <sz val="12"/>
        <color theme="1"/>
        <rFont val="Calibri"/>
        <family val="2"/>
        <scheme val="minor"/>
      </rPr>
      <t>Stop!</t>
    </r>
    <r>
      <rPr>
        <sz val="11"/>
        <color theme="1"/>
        <rFont val="Calibri"/>
        <family val="2"/>
        <scheme val="minor"/>
      </rPr>
      <t xml:space="preserve"> Pull apart, and start over.</t>
    </r>
  </si>
  <si>
    <t>work each strand from beginning thru entire splice periodically as required to even and tighten. Do this before trimming ends</t>
  </si>
  <si>
    <t>Completion techiques</t>
  </si>
  <si>
    <t>Tapering</t>
  </si>
  <si>
    <t>removing a few strands from each part on alternate tucks to achieve a long smooth splice</t>
  </si>
  <si>
    <t>Rolling</t>
  </si>
  <si>
    <t>between hands may work, but usually under foot is better.</t>
  </si>
  <si>
    <t>Cutting</t>
  </si>
  <si>
    <t xml:space="preserve">Trim ends by pulling strand back toward start of splice, and cutting in opposite direction   </t>
  </si>
  <si>
    <t>Melting</t>
  </si>
  <si>
    <t>Best outdooors, with torch or electric knife, cold metal object to cool and form</t>
  </si>
  <si>
    <t>**** Keep fingers out of molten plastic! It's painful!!</t>
  </si>
  <si>
    <r>
      <rPr>
        <b/>
        <sz val="12"/>
        <color theme="1"/>
        <rFont val="Calibri"/>
        <family val="2"/>
        <scheme val="minor"/>
      </rPr>
      <t>If desired but not required</t>
    </r>
    <r>
      <rPr>
        <sz val="11"/>
        <color theme="1"/>
        <rFont val="Calibri"/>
        <family val="2"/>
        <scheme val="minor"/>
      </rPr>
      <t xml:space="preserve">. quick method, or sewn whipping (more durable). </t>
    </r>
  </si>
  <si>
    <t>Title</t>
  </si>
  <si>
    <t>PC based chart plotter systems - OpenCPN</t>
  </si>
  <si>
    <t>PC based chart plotter systems - Active Captain</t>
  </si>
  <si>
    <t>PC based chart plotter systems - Coastal Explorer</t>
  </si>
  <si>
    <t>PC based chart plotter systems - Navionics</t>
  </si>
  <si>
    <t>13d</t>
  </si>
  <si>
    <t>22a</t>
  </si>
  <si>
    <t>22b</t>
  </si>
  <si>
    <t>22c</t>
  </si>
  <si>
    <t>22d</t>
  </si>
  <si>
    <t>Need Graphic?</t>
  </si>
  <si>
    <t>Limitations and Issues</t>
  </si>
  <si>
    <t>OpenCPN limitations</t>
  </si>
  <si>
    <t>Quilting problems with vector charts at different zoom levels</t>
  </si>
  <si>
    <t>Smuggler Cove / Wilbrahem Point</t>
  </si>
  <si>
    <t>Goat Island disappearance</t>
  </si>
  <si>
    <t>Overview</t>
  </si>
  <si>
    <t>Discuss the galvanic corrosion table</t>
  </si>
  <si>
    <t>Boat Varnish Workshop</t>
  </si>
  <si>
    <t>Susan Thompson - 206 484 8116</t>
  </si>
  <si>
    <t>Tablet based AIS</t>
  </si>
  <si>
    <t>Willing to help develop or present a Tech Talk?  Sign up here!</t>
  </si>
  <si>
    <t>Matt Penning</t>
  </si>
  <si>
    <t>Additional Tech Talk Content To Consider</t>
  </si>
  <si>
    <t>Use of the Lifesling
Include PFDs for kids
Include boat safety checklist</t>
  </si>
  <si>
    <t>Reading a nautical chart and understanding chart accuracy limits (aka: how to stay afloat)</t>
  </si>
  <si>
    <t>Limit 10 - signup sheet, club members prioritized, open to others, June target</t>
  </si>
  <si>
    <t>Gas:</t>
  </si>
  <si>
    <t xml:space="preserve">Diesel:    </t>
  </si>
  <si>
    <t xml:space="preserve">Basic knots: cleat hitch, bowline, half hitch, clove hitch, figure eight knot and square knot </t>
  </si>
  <si>
    <t>Vesper Class B AIS transponder</t>
  </si>
  <si>
    <t>Diesel:  Kevin Jones 206-259-0397</t>
  </si>
  <si>
    <t>Perry Hansen 206-463-3204
Nancy Lewis-Williams  206-463-1272</t>
  </si>
  <si>
    <t>ABYC doing the research that made much of this tech talk possible - consider supporting them</t>
  </si>
  <si>
    <t>gofund.me/2tbpewqc</t>
  </si>
  <si>
    <t>Provide a summary of travel between US and Canada by boat - processes, what you can and cannot take, helpful tips</t>
  </si>
  <si>
    <t>Scope of this tech talk</t>
  </si>
  <si>
    <t>What and how much can I bring to Canada?</t>
  </si>
  <si>
    <t>What is allowed</t>
  </si>
  <si>
    <t>What is restricted</t>
  </si>
  <si>
    <t>What and how much can I bring back to the US?</t>
  </si>
  <si>
    <t>What is allowed?</t>
  </si>
  <si>
    <t>What do I declare / not declare?</t>
  </si>
  <si>
    <t>Processes</t>
  </si>
  <si>
    <t>Locations</t>
  </si>
  <si>
    <t>Procedures</t>
  </si>
  <si>
    <t>NEXUS / Frequent traveler programs</t>
  </si>
  <si>
    <t>How to apply / costs / timeline</t>
  </si>
  <si>
    <t>Procedures / what information do I report over the phone?</t>
  </si>
  <si>
    <t>Do I still have to stop at Canada customs?</t>
  </si>
  <si>
    <t>Do I still have to stop at US customs?</t>
  </si>
  <si>
    <t>What fees apply to taking my boat across the border?</t>
  </si>
  <si>
    <t>Where to find the latest information (websites)</t>
  </si>
  <si>
    <t>The Decal / Transponder Online Procurement System (DTOPS)</t>
  </si>
  <si>
    <t>website:  https://dtops.cbp.dhs.gov/main/login_internet.jsp;jsessionid=SpFGX5CG4DvMdy3MMGTZpYGL1SR5XWQK4FkRp6kd2XNYmthL0vB0!-1003988254</t>
  </si>
  <si>
    <t>User guide:  https://dtops.cbp.dhs.gov/registration/common/DTOPS%20Public%20User%20Guide%202011.pdf</t>
  </si>
  <si>
    <t>Boater registration numbers - what are they, why do I care, how do I get one?</t>
  </si>
  <si>
    <t>What else do I need to know about boating in Canada?</t>
  </si>
  <si>
    <t>Radio station license</t>
  </si>
  <si>
    <t>Radio user license</t>
  </si>
  <si>
    <t>What could result in me not being allowed to go to Canada?</t>
  </si>
  <si>
    <t>DUI??</t>
  </si>
  <si>
    <t>For entry to US:  it is critical that you declare all agricultural products stored in your passenger baggage and carry-on (including backpacks and purses), in mail and express carrier packages, in passenger vehicles, and even in your pockets that may have inadvertently been taken along with you.</t>
  </si>
  <si>
    <t>Source:  https://www.aphis.usda.gov/aphis/ourfocus/planthealth/sa_international/sa_travel?1dmy&amp;urile=wcm%3apath%3a%2Faphis_content_library%2Fsa_resources%2Fsa_traveler%2Fct_general_allowed_food_items</t>
  </si>
  <si>
    <t>What about pets?</t>
  </si>
  <si>
    <t>Canadian website:  http://inspection.gc.ca/food/information-for-consumers/travellers/what-can-i-bring-into-canada-/eng/1389648337546/1389648516990</t>
  </si>
  <si>
    <t>Must clear customs by some method when entering Canada</t>
  </si>
  <si>
    <t>Must clear customs by some method when entering US</t>
  </si>
  <si>
    <t>https://www.cbp.gov/</t>
  </si>
  <si>
    <t>http://www.cbsa.gc.ca/menu-eng.html</t>
  </si>
  <si>
    <t>http://waggonerguide.com/updates/u-s-customs/</t>
  </si>
  <si>
    <t>http://waggonerguide.com/updates/canadian-customs/</t>
  </si>
  <si>
    <t>report to border services in person</t>
  </si>
  <si>
    <t>Call from a border services direct line phone</t>
  </si>
  <si>
    <t>Call 1-888-226-7277</t>
  </si>
  <si>
    <t>Passport</t>
  </si>
  <si>
    <t>Proof of citizenship (birth certificate, certificate of citizenship or naturalization and Photo ID)</t>
  </si>
  <si>
    <t>Birth certificates for all minors on board</t>
  </si>
  <si>
    <t>If not your children:</t>
  </si>
  <si>
    <t>Need a notarized statement authorizing you to take the child to Canada</t>
  </si>
  <si>
    <t>Proof that the person who signed the statement has custody</t>
  </si>
  <si>
    <t>Parents or guardians address / phone number / contact info</t>
  </si>
  <si>
    <t>Clearing Canadian customs</t>
  </si>
  <si>
    <t>Clearing US customs</t>
  </si>
  <si>
    <t>NEXUS - see below</t>
  </si>
  <si>
    <t>Must provide identification for all persons on board</t>
  </si>
  <si>
    <t>See Canada points of entry in 2016 Waggoners, pg 19</t>
  </si>
  <si>
    <t>See "Reporting" spreadsheet</t>
  </si>
  <si>
    <t>Maybe:</t>
  </si>
  <si>
    <t>If there is no officer at that location you are free to continue your voyage</t>
  </si>
  <si>
    <t>CBSA will ask for your reporting station and ETA and tell you to check in at that location, which must be a NEXUS or customs station</t>
  </si>
  <si>
    <t>Alcohol</t>
  </si>
  <si>
    <t>Tobacco</t>
  </si>
  <si>
    <t>Firewood</t>
  </si>
  <si>
    <t>Firearms and mace</t>
  </si>
  <si>
    <t>Fresh fruit (BC: apples, pitted fruit, potatoes, corn)</t>
  </si>
  <si>
    <t>House plants</t>
  </si>
  <si>
    <t>Requires certificate from licensed US or Canadian vet tha the pet has been rabies in the previous 36 months</t>
  </si>
  <si>
    <t>$200 of goods / person duty free if out of US less than 48 hours, otherwise $800 / person</t>
  </si>
  <si>
    <t>Easier to import items made or grown in Canada</t>
  </si>
  <si>
    <t>If nothing to declare and have NEXUS, call 1-800-562-5943 8AM to 10PM (mid May through Sept), otherwise 8AM to 5PM</t>
  </si>
  <si>
    <t>Otherwise need to stop at a US customs office</t>
  </si>
  <si>
    <t>Local Boater Option (LBO) / Small Vessel Reporting System (SVRS)</t>
  </si>
  <si>
    <t>Must enroll</t>
  </si>
  <si>
    <t>File a float plan online and activate it within 24 hours of departure</t>
  </si>
  <si>
    <t>Call US Customs on return, answer their questions and they may clear you by phone</t>
  </si>
  <si>
    <t>Sheep, lamb or goat in any form (including pet food)</t>
  </si>
  <si>
    <t>Fresh citrus</t>
  </si>
  <si>
    <t>Fresh fruit/vegetables grown outside US / Canada</t>
  </si>
  <si>
    <t>Tomatoes</t>
  </si>
  <si>
    <t>Potatoes</t>
  </si>
  <si>
    <t>Beef</t>
  </si>
  <si>
    <t>Port</t>
  </si>
  <si>
    <t>Seafood</t>
  </si>
  <si>
    <t>Dairy products</t>
  </si>
  <si>
    <t>Chicken - check latest regulations.  Last I checked it was OK to bring chicken in to the US</t>
  </si>
  <si>
    <t>Chicken - check latest regulations.  Last I checked it was not OK to bring chicken raised in Indiana into Canada (previously Wa chicken was also restricted)</t>
  </si>
  <si>
    <t>House plants or cut flowers</t>
  </si>
  <si>
    <t>See list in 2016 Waggoners, pg 22</t>
  </si>
  <si>
    <t>Uncleared convictions??</t>
  </si>
  <si>
    <t>Summary</t>
  </si>
  <si>
    <t>Whirlpool rapids plot does not use the correct Zulu time offset - which is 16 hours "ahead" of the rest of the current plots</t>
  </si>
  <si>
    <t>Fiberglass care and repair</t>
  </si>
  <si>
    <t>Interior leaking in closet and shelving</t>
  </si>
  <si>
    <t>Waypoints and routes / Route manager</t>
  </si>
  <si>
    <t>Vector Chart Display options in Options / Charts menus</t>
  </si>
  <si>
    <t>Current chart time reference issue</t>
  </si>
  <si>
    <t>Yes - plus OpenCPN</t>
  </si>
  <si>
    <t>Use OpenCPN</t>
  </si>
  <si>
    <t>See also menus accessable from the settings icon in the GRIB menu</t>
  </si>
  <si>
    <t>North up / course up / look ahead mode (under "options" / "display")</t>
  </si>
  <si>
    <t>Text on/off (t key)</t>
  </si>
  <si>
    <t>Soundings on/off (s key)</t>
  </si>
  <si>
    <t>Anchorage data on/off (a key)</t>
  </si>
  <si>
    <t>Lights on/off (L key)</t>
  </si>
  <si>
    <t>Scrolling options (zoom to cursor, drag and drop, scroll arrows appear when cursor near edge of display)</t>
  </si>
  <si>
    <t>Object query (right click any object)</t>
  </si>
  <si>
    <t>How to delete (from waypoint menu)</t>
  </si>
  <si>
    <t>Lasqueti Island tide plots (and others) in meters, even though OpenCPN units set to "english"</t>
  </si>
  <si>
    <t>Some chart plotters will restrict zoom level based on underlying chart scale (Raytheon RL70C)</t>
  </si>
  <si>
    <t>Some chart plotters will include an "OVERZOOM" statement if you zoom in too far (OpenCPN)</t>
  </si>
  <si>
    <t>Raster charts might show distortions of the text gathered from the paper chart files (OpenCPN)</t>
  </si>
  <si>
    <t>Date</t>
  </si>
  <si>
    <t>Time</t>
  </si>
  <si>
    <t>Location</t>
  </si>
  <si>
    <t>Speaker(s)</t>
  </si>
  <si>
    <t>Objective</t>
  </si>
  <si>
    <t>Duration</t>
  </si>
  <si>
    <t>Library or Meyers Hut</t>
  </si>
  <si>
    <t>Kevin Jones</t>
  </si>
  <si>
    <t>90 minutes</t>
  </si>
  <si>
    <t>You have to abandon ship!  What do you bring?</t>
  </si>
  <si>
    <t>Heard on the VHF:  Coast Guard, vessel struck rock, now ungrounded, taking on water, bilge pump keeping up, at "location A", heading for "location B", ETA XX min</t>
  </si>
  <si>
    <t>VHF / DSC</t>
  </si>
  <si>
    <t>Gas outboard?  You have plenty of fire starter!  Do you have a match or lighter?</t>
  </si>
  <si>
    <t>Advertise tech talk w/ flyer at QMM, library, grocery store, HW store, Burton Boat, QYC (Meyers Hut, top of hill bulletin board, dock gate), preview at QYC meeting</t>
  </si>
  <si>
    <t>120 minutes</t>
  </si>
  <si>
    <t>Automatic Identification System (AIS) – Class B transponders and web based AIS applications</t>
  </si>
  <si>
    <t>Discuss the limitations and related safety aspects of navigation charts and electronic chart plotters</t>
  </si>
  <si>
    <t>QYC Only?</t>
  </si>
  <si>
    <t>No</t>
  </si>
  <si>
    <t>FREE OpenCPN chart plotter software</t>
  </si>
  <si>
    <t>Show the features of OpenCPN, how to download it, how to get charts and discuss the help that QYC will offer to install OpenCPN and charts on student computers</t>
  </si>
  <si>
    <t>Kevin Jones, Rick Oppegaard, Perry Hansen</t>
  </si>
  <si>
    <t>Perry Hansen, Kevin Jones, Nancy Lewis-Williams, additional instructor #1, additional instructor #2</t>
  </si>
  <si>
    <t>Meyers Hut</t>
  </si>
  <si>
    <t>Advertise tech talk w/ flyer at QYC (Meyers Hut, top of hill bulletin board, dock gate), preview at QYC meeting</t>
  </si>
  <si>
    <t>Kevin Jones and possibly others who have experience with other web based AIS applications - Tom Buscaglia, Rick Oppegaard, Jon Wells)</t>
  </si>
  <si>
    <t>Laptop and power cable, projector and power cable, laptop to projector cable, method to connect tablet based AIS devices to the projector</t>
  </si>
  <si>
    <t>GPS antenna, USB/GPS antenna</t>
  </si>
  <si>
    <t>Marine corrosion protection and electrical safety</t>
  </si>
  <si>
    <t>Discuss galvanic corrosion, stray current corrosion and electical safety in the salt water environment and how to minimize the damaging effects</t>
  </si>
  <si>
    <t>Props &amp; Examples</t>
  </si>
  <si>
    <t>Handouts?</t>
  </si>
  <si>
    <t>Line Nomenclature used in this course</t>
  </si>
  <si>
    <t>Whipping</t>
  </si>
  <si>
    <t>Copies of eye, end and TBA splice instructions, web sites for additional information</t>
  </si>
  <si>
    <t>Chart position data inaccuracies - Secret Cove</t>
  </si>
  <si>
    <t>Example:  Joe Cove</t>
  </si>
  <si>
    <t>OpenCPN vector chart is missing two important rocks in the entrance to inner Joe Cove</t>
  </si>
  <si>
    <t>OpenCPN raster chart "Knight Inlet" does not include these rocks (chart scale 1:80000, date 1995-11-15)</t>
  </si>
  <si>
    <t>OpenCPN raster chart "Queen Charlotte Strait, Eastern Portion" clearly shows these rocks (chart scale 1:40000, date 1996-02-02)</t>
  </si>
  <si>
    <t>Conclude:  Vector chart is derived from raster chart "Knight Inlet" which does not show these rocks</t>
  </si>
  <si>
    <t>As a consequence, any obstruction that could not be DEPICTED on the paper chart (ie: due to small chart scale) will not be INCLUDED in the electronic chart</t>
  </si>
  <si>
    <t>% never adequately surveyed</t>
  </si>
  <si>
    <t>Raster charts, an electronic database derived from the paper charts, will contain errors of this type that will then transfer to electronic chart plotters!</t>
  </si>
  <si>
    <t>Often produced from raster charts, which may introduce their own errors in the survey to paper process (see rows 51-55 above)</t>
  </si>
  <si>
    <t>12a</t>
  </si>
  <si>
    <t>12b</t>
  </si>
  <si>
    <t>Reading a nautical chart</t>
  </si>
  <si>
    <t>Nautical chart accuracy limits (aka: how to stay afloat)</t>
  </si>
  <si>
    <t>Discuss the symbols used on nautical charts and how to interpret them</t>
  </si>
  <si>
    <t>Galley Use Tips</t>
  </si>
  <si>
    <t>Discuss rescuer and rescuing procedures, skills and techniques for recreational boaters</t>
  </si>
  <si>
    <t>Bob Underwood</t>
  </si>
  <si>
    <t>Discuss both recreational and safety uses of anchors, ground tackle and anchoring techniques</t>
  </si>
  <si>
    <t>Anchoring spreadsheet</t>
  </si>
  <si>
    <t>Ground tackle hardware - anchor, chain, line, windlass, rode to boat interface (bridles, etc)</t>
  </si>
  <si>
    <t>Inspection recommendations</t>
  </si>
  <si>
    <t>Anchoring procedure</t>
  </si>
  <si>
    <t>Location selection</t>
  </si>
  <si>
    <t>Unique situations</t>
  </si>
  <si>
    <t>fouled bottom - anchor trip line options</t>
  </si>
  <si>
    <t>Stern tie</t>
  </si>
  <si>
    <t>Factors that influence where to drop the hook</t>
  </si>
  <si>
    <t>How close can I get to the other boats at anchor / strategies for boat spacing</t>
  </si>
  <si>
    <t>Types of anchors -  pros and cons</t>
  </si>
  <si>
    <t>Types of windlass  -  pros and cons</t>
  </si>
  <si>
    <t>Bridles and other devices to secure the rode to the boat</t>
  </si>
  <si>
    <t>Anchor for emergency situations</t>
  </si>
  <si>
    <t>Recommended procedures</t>
  </si>
  <si>
    <t>Drogues</t>
  </si>
  <si>
    <t>Chain vs line vs chain &amp; line</t>
  </si>
  <si>
    <t>Swivel or no?</t>
  </si>
  <si>
    <t>Component sizing to avoid a weak link</t>
  </si>
  <si>
    <t>Marine charts</t>
  </si>
  <si>
    <t>Guidebooks</t>
  </si>
  <si>
    <t>Steep-to anchorages</t>
  </si>
  <si>
    <t>Multiple anchors</t>
  </si>
  <si>
    <t>VHF radio use</t>
  </si>
  <si>
    <t>VHF radio features</t>
  </si>
  <si>
    <t>Hailing</t>
  </si>
  <si>
    <t>VHF radio capabilities</t>
  </si>
  <si>
    <t>Weather</t>
  </si>
  <si>
    <t>Distress calls</t>
  </si>
  <si>
    <t>Digital Selective Calling</t>
  </si>
  <si>
    <t>On / Off / Volume</t>
  </si>
  <si>
    <t>Channel selection</t>
  </si>
  <si>
    <t>Weather stations</t>
  </si>
  <si>
    <t>Transmit power</t>
  </si>
  <si>
    <t>Monitoring function</t>
  </si>
  <si>
    <t>Push to talk handset</t>
  </si>
  <si>
    <t>Hailing other vessels - protocol</t>
  </si>
  <si>
    <t>pan-pan: protocol, when to use</t>
  </si>
  <si>
    <t>mayday: protocol, when to use</t>
  </si>
  <si>
    <t>distress: protocol, when to use</t>
  </si>
  <si>
    <t>ship to ship: protocol</t>
  </si>
  <si>
    <t>MMSI number: what is it, how to get it (US vs International), must be installed in the radio</t>
  </si>
  <si>
    <t>Testing the system - radio check protocol / alternatives</t>
  </si>
  <si>
    <t>Discuss both recreational and safety uses of the VHF radio</t>
  </si>
  <si>
    <t>Coast Guard notifications</t>
  </si>
  <si>
    <t xml:space="preserve">Safe trip planning, and what to do if things go wrong </t>
  </si>
  <si>
    <t>Outboard motor options and selection criteria</t>
  </si>
  <si>
    <t>Name</t>
  </si>
  <si>
    <t>Organization</t>
  </si>
  <si>
    <t>Skill / Service</t>
  </si>
  <si>
    <t>Phone</t>
  </si>
  <si>
    <t>The Loop</t>
  </si>
  <si>
    <t>Editor</t>
  </si>
  <si>
    <t>Allen, Steven</t>
  </si>
  <si>
    <t>206-925-3837</t>
  </si>
  <si>
    <t>editor@vashonloop.com</t>
  </si>
  <si>
    <t>Beachcomber</t>
  </si>
  <si>
    <t>slow@vashonbeachcomber.com</t>
  </si>
  <si>
    <t>Beachcomber Calendar + Community news</t>
  </si>
  <si>
    <t>Other Info</t>
  </si>
  <si>
    <t>Deadline:  Noon Thurs for Weds paper</t>
  </si>
  <si>
    <t>Beachcomber Online Calendar</t>
  </si>
  <si>
    <t>Email / Access</t>
  </si>
  <si>
    <t>Scroll to bottom of page, follow prompts</t>
  </si>
  <si>
    <t>jim@vashonchamber.com</t>
  </si>
  <si>
    <t>Marsh, Jim</t>
  </si>
  <si>
    <t>Vashon Chamber of Commerce</t>
  </si>
  <si>
    <t>Director</t>
  </si>
  <si>
    <r>
      <t>1)</t>
    </r>
    <r>
      <rPr>
        <sz val="7"/>
        <color theme="1"/>
        <rFont val="Times New Roman"/>
        <family val="1"/>
      </rPr>
      <t xml:space="preserve">    </t>
    </r>
    <r>
      <rPr>
        <sz val="12"/>
        <color theme="1"/>
        <rFont val="Arial"/>
        <family val="2"/>
      </rPr>
      <t>Rescuing and Lifesaving</t>
    </r>
  </si>
  <si>
    <r>
      <t xml:space="preserve">                                      </t>
    </r>
    <r>
      <rPr>
        <sz val="12"/>
        <color theme="1"/>
        <rFont val="Arial"/>
        <family val="2"/>
      </rPr>
      <t>vii.</t>
    </r>
    <r>
      <rPr>
        <sz val="7"/>
        <color theme="1"/>
        <rFont val="Times New Roman"/>
        <family val="1"/>
      </rPr>
      <t xml:space="preserve">    </t>
    </r>
    <r>
      <rPr>
        <sz val="12"/>
        <color theme="1"/>
        <rFont val="Arial"/>
        <family val="2"/>
      </rPr>
      <t>7th:  Carry out the plan</t>
    </r>
  </si>
  <si>
    <r>
      <t>a.</t>
    </r>
    <r>
      <rPr>
        <sz val="7"/>
        <color rgb="FFBFBFBF"/>
        <rFont val="Times New Roman"/>
        <family val="1"/>
      </rPr>
      <t xml:space="preserve">    </t>
    </r>
    <r>
      <rPr>
        <sz val="12"/>
        <color rgb="FFBFBFBF"/>
        <rFont val="Arial"/>
        <family val="2"/>
      </rPr>
      <t>Believe what they see, not what they hope to see</t>
    </r>
  </si>
  <si>
    <r>
      <t>b.</t>
    </r>
    <r>
      <rPr>
        <sz val="7"/>
        <color rgb="FFBFBFBF"/>
        <rFont val="Times New Roman"/>
        <family val="1"/>
      </rPr>
      <t xml:space="preserve">    </t>
    </r>
    <r>
      <rPr>
        <sz val="12"/>
        <color rgb="FFBFBFBF"/>
        <rFont val="Arial"/>
        <family val="2"/>
      </rPr>
      <t>Stay calm</t>
    </r>
  </si>
  <si>
    <r>
      <t>c.</t>
    </r>
    <r>
      <rPr>
        <sz val="7"/>
        <color rgb="FFBFBFBF"/>
        <rFont val="Times New Roman"/>
        <family val="1"/>
      </rPr>
      <t xml:space="preserve">    </t>
    </r>
    <r>
      <rPr>
        <sz val="12"/>
        <color rgb="FFBFBFBF"/>
        <rFont val="Arial"/>
        <family val="2"/>
      </rPr>
      <t>Think, analyze, plan</t>
    </r>
  </si>
  <si>
    <r>
      <t>d.</t>
    </r>
    <r>
      <rPr>
        <sz val="7"/>
        <color rgb="FFBFBFBF"/>
        <rFont val="Times New Roman"/>
        <family val="1"/>
      </rPr>
      <t xml:space="preserve">    </t>
    </r>
    <r>
      <rPr>
        <sz val="12"/>
        <color rgb="FFBFBFBF"/>
        <rFont val="Arial"/>
        <family val="2"/>
      </rPr>
      <t>Do something</t>
    </r>
  </si>
  <si>
    <r>
      <t>e.</t>
    </r>
    <r>
      <rPr>
        <sz val="7"/>
        <color rgb="FFBFBFBF"/>
        <rFont val="Times New Roman"/>
        <family val="1"/>
      </rPr>
      <t xml:space="preserve">    </t>
    </r>
    <r>
      <rPr>
        <sz val="12"/>
        <color rgb="FFBFBFBF"/>
        <rFont val="Arial"/>
        <family val="2"/>
      </rPr>
      <t>Celebrate success – even small steps</t>
    </r>
  </si>
  <si>
    <r>
      <t>f.</t>
    </r>
    <r>
      <rPr>
        <sz val="7"/>
        <color rgb="FFBFBFBF"/>
        <rFont val="Times New Roman"/>
        <family val="1"/>
      </rPr>
      <t xml:space="preserve">     </t>
    </r>
    <r>
      <rPr>
        <sz val="12"/>
        <color rgb="FFBFBFBF"/>
        <rFont val="Arial"/>
        <family val="2"/>
      </rPr>
      <t>Count their blessings</t>
    </r>
  </si>
  <si>
    <r>
      <t>g.</t>
    </r>
    <r>
      <rPr>
        <sz val="7"/>
        <color rgb="FFBFBFBF"/>
        <rFont val="Times New Roman"/>
        <family val="1"/>
      </rPr>
      <t xml:space="preserve">    </t>
    </r>
    <r>
      <rPr>
        <sz val="12"/>
        <color rgb="FFBFBFBF"/>
        <rFont val="Arial"/>
        <family val="2"/>
      </rPr>
      <t>Play, have fun, sense of humor</t>
    </r>
  </si>
  <si>
    <r>
      <t>h.</t>
    </r>
    <r>
      <rPr>
        <sz val="7"/>
        <color rgb="FFBFBFBF"/>
        <rFont val="Times New Roman"/>
        <family val="1"/>
      </rPr>
      <t xml:space="preserve">    </t>
    </r>
    <r>
      <rPr>
        <sz val="12"/>
        <color rgb="FFBFBFBF"/>
        <rFont val="Arial"/>
        <family val="2"/>
      </rPr>
      <t>Optimistic</t>
    </r>
  </si>
  <si>
    <r>
      <t>i.</t>
    </r>
    <r>
      <rPr>
        <sz val="7"/>
        <color rgb="FFBFBFBF"/>
        <rFont val="Times New Roman"/>
        <family val="1"/>
      </rPr>
      <t xml:space="preserve">      </t>
    </r>
    <r>
      <rPr>
        <sz val="12"/>
        <color rgb="FFBFBFBF"/>
        <rFont val="Arial"/>
        <family val="2"/>
      </rPr>
      <t>Appreciate the beauty of their world</t>
    </r>
  </si>
  <si>
    <r>
      <t>j.</t>
    </r>
    <r>
      <rPr>
        <sz val="7"/>
        <color rgb="FFBFBFBF"/>
        <rFont val="Times New Roman"/>
        <family val="1"/>
      </rPr>
      <t xml:space="preserve">      </t>
    </r>
    <r>
      <rPr>
        <sz val="12"/>
        <color rgb="FFBFBFBF"/>
        <rFont val="Arial"/>
        <family val="2"/>
      </rPr>
      <t>Do what has to be done, don’t give up</t>
    </r>
  </si>
  <si>
    <r>
      <t>a.</t>
    </r>
    <r>
      <rPr>
        <sz val="7"/>
        <color theme="1"/>
        <rFont val="Times New Roman"/>
        <family val="1"/>
      </rPr>
      <t xml:space="preserve">    </t>
    </r>
    <r>
      <rPr>
        <sz val="12"/>
        <color theme="1"/>
        <rFont val="Arial"/>
        <family val="2"/>
      </rPr>
      <t>first aid / CPR / AED</t>
    </r>
  </si>
  <si>
    <r>
      <t>b.</t>
    </r>
    <r>
      <rPr>
        <sz val="7"/>
        <color theme="1"/>
        <rFont val="Times New Roman"/>
        <family val="1"/>
      </rPr>
      <t xml:space="preserve">    </t>
    </r>
    <r>
      <rPr>
        <sz val="12"/>
        <color theme="1"/>
        <rFont val="Arial"/>
        <family val="2"/>
      </rPr>
      <t>wilderness first aid</t>
    </r>
  </si>
  <si>
    <r>
      <t>c.</t>
    </r>
    <r>
      <rPr>
        <sz val="7"/>
        <color theme="1"/>
        <rFont val="Times New Roman"/>
        <family val="1"/>
      </rPr>
      <t xml:space="preserve">    </t>
    </r>
    <r>
      <rPr>
        <sz val="12"/>
        <color theme="1"/>
        <rFont val="Arial"/>
        <family val="2"/>
      </rPr>
      <t>Anchoring techniques – basics and beyond Tech Talk</t>
    </r>
  </si>
  <si>
    <r>
      <t>e.</t>
    </r>
    <r>
      <rPr>
        <sz val="7"/>
        <color theme="1"/>
        <rFont val="Times New Roman"/>
        <family val="1"/>
      </rPr>
      <t xml:space="preserve">    </t>
    </r>
    <r>
      <rPr>
        <sz val="12"/>
        <color theme="1"/>
        <rFont val="Arial"/>
        <family val="2"/>
      </rPr>
      <t xml:space="preserve">Man overboard LifeSling rescue procedures Tech Talk </t>
    </r>
  </si>
  <si>
    <r>
      <t>f.</t>
    </r>
    <r>
      <rPr>
        <sz val="7"/>
        <color theme="1"/>
        <rFont val="Times New Roman"/>
        <family val="1"/>
      </rPr>
      <t xml:space="preserve">     </t>
    </r>
    <r>
      <rPr>
        <sz val="12"/>
        <color theme="1"/>
        <rFont val="Arial"/>
        <family val="2"/>
      </rPr>
      <t>VHF radio use Tech Talk</t>
    </r>
  </si>
  <si>
    <r>
      <t>h.</t>
    </r>
    <r>
      <rPr>
        <sz val="7"/>
        <color theme="1"/>
        <rFont val="Times New Roman"/>
        <family val="1"/>
      </rPr>
      <t xml:space="preserve">    </t>
    </r>
    <r>
      <rPr>
        <sz val="12"/>
        <color theme="1"/>
        <rFont val="Arial"/>
        <family val="2"/>
      </rPr>
      <t>Safe trip planning, and what to do if things go wrong Tech Talk</t>
    </r>
  </si>
  <si>
    <r>
      <t>a.</t>
    </r>
    <r>
      <rPr>
        <sz val="7"/>
        <color theme="1"/>
        <rFont val="Times New Roman"/>
        <family val="1"/>
      </rPr>
      <t xml:space="preserve">    </t>
    </r>
    <r>
      <rPr>
        <sz val="12"/>
        <color theme="1"/>
        <rFont val="Arial"/>
        <family val="2"/>
      </rPr>
      <t>First aid (first aid kit, AED device, etc)</t>
    </r>
  </si>
  <si>
    <r>
      <t>b.</t>
    </r>
    <r>
      <rPr>
        <sz val="7"/>
        <color theme="1"/>
        <rFont val="Times New Roman"/>
        <family val="1"/>
      </rPr>
      <t xml:space="preserve">    </t>
    </r>
    <r>
      <rPr>
        <sz val="12"/>
        <color theme="1"/>
        <rFont val="Arial"/>
        <family val="2"/>
      </rPr>
      <t>Communications (DSC VHF radio, PLB, SatPhone, etc)</t>
    </r>
  </si>
  <si>
    <t>                                         </t>
  </si>
  <si>
    <t xml:space="preserve"> i.    Contrast Red Cross versus Alpine First Aid</t>
  </si>
  <si>
    <r>
      <t xml:space="preserve">                                        </t>
    </r>
    <r>
      <rPr>
        <sz val="12"/>
        <color theme="1"/>
        <rFont val="Arial"/>
        <family val="2"/>
      </rPr>
      <t/>
    </r>
  </si>
  <si>
    <t>ii.    How are they different?</t>
  </si>
  <si>
    <t>                                      </t>
  </si>
  <si>
    <t xml:space="preserve"> iv.  Start to discuss notion:  Risk management in response to expected risks encountered</t>
  </si>
  <si>
    <t>iii.  Why are they different?</t>
  </si>
  <si>
    <t>                 </t>
  </si>
  <si>
    <t> i.    1st:  take charge</t>
  </si>
  <si>
    <t>ii.    2nd: safe the situation / guard against another incident</t>
  </si>
  <si>
    <t>1.    How to make the boat safe while you also attend the injured person</t>
  </si>
  <si>
    <t>2.    Dock</t>
  </si>
  <si>
    <t>3.    Anchor – ground or drogue</t>
  </si>
  <si>
    <t>4.    Seek a lee shore in heavy weather</t>
  </si>
  <si>
    <t>5.    Raft to another boat</t>
  </si>
  <si>
    <t>6.    ….</t>
  </si>
  <si>
    <r>
      <t xml:space="preserve">                                       </t>
    </r>
    <r>
      <rPr>
        <sz val="12"/>
        <color theme="1"/>
        <rFont val="Arial"/>
        <family val="2"/>
      </rPr>
      <t/>
    </r>
  </si>
  <si>
    <t>iii.    3rd: apply life saving measures (stop the bleeding) if required / if possible</t>
  </si>
  <si>
    <t>1.    Lifesaving first aid</t>
  </si>
  <si>
    <t>iv.    4th:  Protect the patient (from cold, from further injury)</t>
  </si>
  <si>
    <t>1.    At this point, if required and possible without further injury, move the patient to a safer location</t>
  </si>
  <si>
    <t>v.    5th:  Establish extent of problem or injury (aka: assessment)</t>
  </si>
  <si>
    <t>1.    Full body evaluation of the patient</t>
  </si>
  <si>
    <t>vi.    6th:  develop a plan</t>
  </si>
  <si>
    <t>1.    Can you handle this alone or do you need help?</t>
  </si>
  <si>
    <t>a.    if need help call ASAP</t>
  </si>
  <si>
    <t>2.    How urgently does the patient need care?</t>
  </si>
  <si>
    <t>3.    How frequently does the patient need care?</t>
  </si>
  <si>
    <t xml:space="preserve">  </t>
  </si>
  <si>
    <t>4.    How much time do you have before…?</t>
  </si>
  <si>
    <t>a.    dark?</t>
  </si>
  <si>
    <t>b.    you can get to medical help?</t>
  </si>
  <si>
    <t>c.    medical help can get to you?</t>
  </si>
  <si>
    <t>5.    do not try to improvise – perform rescue steps that are within your capability and skill set to avoid making the problem worse</t>
  </si>
  <si>
    <r>
      <rPr>
        <sz val="12"/>
        <color theme="1"/>
        <rFont val="Arial"/>
        <family val="2"/>
      </rPr>
      <t>i.</t>
    </r>
    <r>
      <rPr>
        <sz val="7"/>
        <color theme="1"/>
        <rFont val="Times New Roman"/>
        <family val="1"/>
      </rPr>
      <t xml:space="preserve">    </t>
    </r>
    <r>
      <rPr>
        <sz val="12"/>
        <color theme="1"/>
        <rFont val="Arial"/>
        <family val="2"/>
      </rPr>
      <t>Swim toward throwable device if possible</t>
    </r>
  </si>
  <si>
    <r>
      <rPr>
        <sz val="12"/>
        <color theme="1"/>
        <rFont val="Arial"/>
        <family val="2"/>
      </rPr>
      <t>ii.</t>
    </r>
    <r>
      <rPr>
        <sz val="7"/>
        <color theme="1"/>
        <rFont val="Times New Roman"/>
        <family val="1"/>
      </rPr>
      <t xml:space="preserve">    </t>
    </r>
    <r>
      <rPr>
        <sz val="12"/>
        <color theme="1"/>
        <rFont val="Arial"/>
        <family val="2"/>
      </rPr>
      <t>Activate your strobe light if equipped</t>
    </r>
  </si>
  <si>
    <r>
      <rPr>
        <sz val="12"/>
        <color theme="1"/>
        <rFont val="Arial"/>
        <family val="2"/>
      </rPr>
      <t>iii.</t>
    </r>
    <r>
      <rPr>
        <sz val="7"/>
        <color theme="1"/>
        <rFont val="Times New Roman"/>
        <family val="1"/>
      </rPr>
      <t xml:space="preserve">    </t>
    </r>
    <r>
      <rPr>
        <sz val="12"/>
        <color theme="1"/>
        <rFont val="Arial"/>
        <family val="2"/>
      </rPr>
      <t>Blow your whistle if equipped / possible</t>
    </r>
  </si>
  <si>
    <r>
      <rPr>
        <sz val="12"/>
        <color theme="1"/>
        <rFont val="Arial"/>
        <family val="2"/>
      </rPr>
      <t>iv.</t>
    </r>
    <r>
      <rPr>
        <sz val="7"/>
        <color theme="1"/>
        <rFont val="Times New Roman"/>
        <family val="1"/>
      </rPr>
      <t xml:space="preserve">    </t>
    </r>
    <r>
      <rPr>
        <sz val="12"/>
        <color theme="1"/>
        <rFont val="Arial"/>
        <family val="2"/>
      </rPr>
      <t>Stay warm techniques (delay hypothermia)</t>
    </r>
  </si>
  <si>
    <r>
      <rPr>
        <sz val="12"/>
        <color theme="1"/>
        <rFont val="Arial"/>
        <family val="2"/>
      </rPr>
      <t>v.</t>
    </r>
    <r>
      <rPr>
        <sz val="7"/>
        <color theme="1"/>
        <rFont val="Times New Roman"/>
        <family val="1"/>
      </rPr>
      <t xml:space="preserve">    </t>
    </r>
    <r>
      <rPr>
        <sz val="12"/>
        <color theme="1"/>
        <rFont val="Arial"/>
        <family val="2"/>
      </rPr>
      <t xml:space="preserve">How to put on LifeSling </t>
    </r>
  </si>
  <si>
    <r>
      <rPr>
        <sz val="12"/>
        <color theme="1"/>
        <rFont val="Arial"/>
        <family val="2"/>
      </rPr>
      <t>vi.</t>
    </r>
    <r>
      <rPr>
        <sz val="7"/>
        <color theme="1"/>
        <rFont val="Times New Roman"/>
        <family val="1"/>
      </rPr>
      <t xml:space="preserve">    </t>
    </r>
    <r>
      <rPr>
        <sz val="12"/>
        <color theme="1"/>
        <rFont val="Arial"/>
        <family val="2"/>
      </rPr>
      <t>How to secure rescue device to your body or PFD</t>
    </r>
  </si>
  <si>
    <r>
      <rPr>
        <sz val="12"/>
        <color theme="1"/>
        <rFont val="Arial"/>
        <family val="2"/>
      </rPr>
      <t>vii.</t>
    </r>
    <r>
      <rPr>
        <sz val="7"/>
        <color theme="1"/>
        <rFont val="Times New Roman"/>
        <family val="1"/>
      </rPr>
      <t xml:space="preserve">    </t>
    </r>
    <r>
      <rPr>
        <sz val="12"/>
        <color theme="1"/>
        <rFont val="Arial"/>
        <family val="2"/>
      </rPr>
      <t>How to position yourself along side the boat for retrieval</t>
    </r>
  </si>
  <si>
    <r>
      <rPr>
        <sz val="12"/>
        <color theme="1"/>
        <rFont val="Arial"/>
        <family val="2"/>
      </rPr>
      <t>viii.</t>
    </r>
    <r>
      <rPr>
        <sz val="7"/>
        <color theme="1"/>
        <rFont val="Times New Roman"/>
        <family val="1"/>
      </rPr>
      <t xml:space="preserve">    </t>
    </r>
    <r>
      <rPr>
        <sz val="12"/>
        <color theme="1"/>
        <rFont val="Arial"/>
        <family val="2"/>
      </rPr>
      <t>Breathing in choppy water (is there a skill to learn here?)</t>
    </r>
  </si>
  <si>
    <r>
      <rPr>
        <sz val="12"/>
        <color theme="1"/>
        <rFont val="Arial"/>
        <family val="2"/>
      </rPr>
      <t>ix.</t>
    </r>
    <r>
      <rPr>
        <sz val="7"/>
        <color theme="1"/>
        <rFont val="Times New Roman"/>
        <family val="1"/>
      </rPr>
      <t xml:space="preserve">    </t>
    </r>
    <r>
      <rPr>
        <sz val="12"/>
        <color theme="1"/>
        <rFont val="Arial"/>
        <family val="2"/>
      </rPr>
      <t>Remain calm (techniques?) / Think positive (survivor skill)</t>
    </r>
  </si>
  <si>
    <r>
      <rPr>
        <sz val="12"/>
        <color theme="1"/>
        <rFont val="Arial"/>
        <family val="2"/>
      </rPr>
      <t>i.</t>
    </r>
    <r>
      <rPr>
        <sz val="7"/>
        <color theme="1"/>
        <rFont val="Times New Roman"/>
        <family val="1"/>
      </rPr>
      <t xml:space="preserve">    </t>
    </r>
    <r>
      <rPr>
        <sz val="12"/>
        <color theme="1"/>
        <rFont val="Arial"/>
        <family val="2"/>
      </rPr>
      <t>chart plotter MOB mark</t>
    </r>
  </si>
  <si>
    <r>
      <rPr>
        <sz val="12"/>
        <color theme="1"/>
        <rFont val="Arial"/>
        <family val="2"/>
      </rPr>
      <t>ii.</t>
    </r>
    <r>
      <rPr>
        <sz val="7"/>
        <color theme="1"/>
        <rFont val="Times New Roman"/>
        <family val="1"/>
      </rPr>
      <t xml:space="preserve">    </t>
    </r>
    <r>
      <rPr>
        <sz val="12"/>
        <color theme="1"/>
        <rFont val="Arial"/>
        <family val="2"/>
      </rPr>
      <t>MOB flag / throwable device</t>
    </r>
  </si>
  <si>
    <r>
      <rPr>
        <sz val="12"/>
        <color theme="1"/>
        <rFont val="Arial"/>
        <family val="2"/>
      </rPr>
      <t>iii.</t>
    </r>
    <r>
      <rPr>
        <sz val="7"/>
        <color theme="1"/>
        <rFont val="Times New Roman"/>
        <family val="1"/>
      </rPr>
      <t xml:space="preserve">    </t>
    </r>
    <r>
      <rPr>
        <sz val="12"/>
        <color theme="1"/>
        <rFont val="Arial"/>
        <family val="2"/>
      </rPr>
      <t xml:space="preserve">Get on the fly bridge if wave height obscures MOB </t>
    </r>
  </si>
  <si>
    <r>
      <rPr>
        <sz val="12"/>
        <color theme="1"/>
        <rFont val="Arial"/>
        <family val="2"/>
      </rPr>
      <t>iv.</t>
    </r>
    <r>
      <rPr>
        <sz val="7"/>
        <color theme="1"/>
        <rFont val="Times New Roman"/>
        <family val="1"/>
      </rPr>
      <t xml:space="preserve">    </t>
    </r>
    <r>
      <rPr>
        <sz val="12"/>
        <color theme="1"/>
        <rFont val="Arial"/>
        <family val="2"/>
      </rPr>
      <t>Maneuvering the boat to retrieve</t>
    </r>
  </si>
  <si>
    <r>
      <rPr>
        <sz val="12"/>
        <color theme="1"/>
        <rFont val="Arial"/>
        <family val="2"/>
      </rPr>
      <t>vi.</t>
    </r>
    <r>
      <rPr>
        <sz val="7"/>
        <color theme="1"/>
        <rFont val="Times New Roman"/>
        <family val="1"/>
      </rPr>
      <t xml:space="preserve">    </t>
    </r>
    <r>
      <rPr>
        <sz val="12"/>
        <color theme="1"/>
        <rFont val="Arial"/>
        <family val="2"/>
      </rPr>
      <t xml:space="preserve">Emphasize: you will </t>
    </r>
    <r>
      <rPr>
        <u/>
        <sz val="12"/>
        <color theme="1"/>
        <rFont val="Arial"/>
        <family val="2"/>
      </rPr>
      <t>not</t>
    </r>
    <r>
      <rPr>
        <sz val="12"/>
        <color theme="1"/>
        <rFont val="Arial"/>
        <family val="2"/>
      </rPr>
      <t xml:space="preserve"> be able to haul the person into the boat by yourself!</t>
    </r>
  </si>
  <si>
    <t>ii.  bandage application</t>
  </si>
  <si>
    <t>iii.  splint application</t>
  </si>
  <si>
    <t>iv.   taking vital signs and what is OK / not OK</t>
  </si>
  <si>
    <t>v.  shock symptoms and responses</t>
  </si>
  <si>
    <t>vi.  hypothermia symptoms and responses</t>
  </si>
  <si>
    <t>vii.  Etc</t>
  </si>
  <si>
    <t>i.   stop bleeding</t>
  </si>
  <si>
    <r>
      <rPr>
        <sz val="12"/>
        <color theme="1"/>
        <rFont val="Arial"/>
        <family val="2"/>
      </rPr>
      <t>i.</t>
    </r>
    <r>
      <rPr>
        <sz val="7"/>
        <color theme="1"/>
        <rFont val="Times New Roman"/>
        <family val="1"/>
      </rPr>
      <t xml:space="preserve">    </t>
    </r>
    <r>
      <rPr>
        <sz val="12"/>
        <color theme="1"/>
        <rFont val="Arial"/>
        <family val="2"/>
      </rPr>
      <t>first aid kit / contents</t>
    </r>
  </si>
  <si>
    <r>
      <rPr>
        <sz val="12"/>
        <color theme="1"/>
        <rFont val="Arial"/>
        <family val="2"/>
      </rPr>
      <t>ii.</t>
    </r>
    <r>
      <rPr>
        <sz val="7"/>
        <color theme="1"/>
        <rFont val="Times New Roman"/>
        <family val="1"/>
      </rPr>
      <t xml:space="preserve">    </t>
    </r>
    <r>
      <rPr>
        <sz val="12"/>
        <color theme="1"/>
        <rFont val="Arial"/>
        <family val="2"/>
      </rPr>
      <t>Bring your first aid kit and discuss the contents</t>
    </r>
  </si>
  <si>
    <t>2)    Being rescued</t>
  </si>
  <si>
    <t>a.    Responders point of view – either firefighter or marine search &amp; rescue person provide briefing</t>
  </si>
  <si>
    <t>b.    calling for help – how and when, pre-emptive</t>
  </si>
  <si>
    <t>c.    If you call for help:  what info do you need when you call for help / prioritize!</t>
  </si>
  <si>
    <r>
      <rPr>
        <sz val="12"/>
        <color theme="1"/>
        <rFont val="Arial"/>
        <family val="2"/>
      </rPr>
      <t>i.</t>
    </r>
    <r>
      <rPr>
        <sz val="7"/>
        <color theme="1"/>
        <rFont val="Times New Roman"/>
        <family val="1"/>
      </rPr>
      <t xml:space="preserve">    </t>
    </r>
    <r>
      <rPr>
        <sz val="12"/>
        <color theme="1"/>
        <rFont val="Arial"/>
        <family val="2"/>
      </rPr>
      <t>location</t>
    </r>
  </si>
  <si>
    <r>
      <rPr>
        <sz val="12"/>
        <color theme="1"/>
        <rFont val="Arial"/>
        <family val="2"/>
      </rPr>
      <t>ii.</t>
    </r>
    <r>
      <rPr>
        <sz val="7"/>
        <color theme="1"/>
        <rFont val="Times New Roman"/>
        <family val="1"/>
      </rPr>
      <t xml:space="preserve">    </t>
    </r>
    <r>
      <rPr>
        <sz val="12"/>
        <color theme="1"/>
        <rFont val="Arial"/>
        <family val="2"/>
      </rPr>
      <t>situation</t>
    </r>
  </si>
  <si>
    <r>
      <rPr>
        <sz val="12"/>
        <color theme="1"/>
        <rFont val="Arial"/>
        <family val="2"/>
      </rPr>
      <t>iii.</t>
    </r>
    <r>
      <rPr>
        <sz val="7"/>
        <color theme="1"/>
        <rFont val="Times New Roman"/>
        <family val="1"/>
      </rPr>
      <t xml:space="preserve">    </t>
    </r>
    <r>
      <rPr>
        <sz val="12"/>
        <color theme="1"/>
        <rFont val="Arial"/>
        <family val="2"/>
      </rPr>
      <t>specific help needed</t>
    </r>
  </si>
  <si>
    <r>
      <rPr>
        <sz val="12"/>
        <color theme="1"/>
        <rFont val="Arial"/>
        <family val="2"/>
      </rPr>
      <t>iv.</t>
    </r>
    <r>
      <rPr>
        <sz val="7"/>
        <color theme="1"/>
        <rFont val="Times New Roman"/>
        <family val="1"/>
      </rPr>
      <t xml:space="preserve">    </t>
    </r>
    <r>
      <rPr>
        <sz val="12"/>
        <color theme="1"/>
        <rFont val="Arial"/>
        <family val="2"/>
      </rPr>
      <t>urgency</t>
    </r>
  </si>
  <si>
    <r>
      <rPr>
        <sz val="12"/>
        <color theme="1"/>
        <rFont val="Arial"/>
        <family val="2"/>
      </rPr>
      <t>v.</t>
    </r>
    <r>
      <rPr>
        <sz val="7"/>
        <color theme="1"/>
        <rFont val="Times New Roman"/>
        <family val="1"/>
      </rPr>
      <t xml:space="preserve">    </t>
    </r>
    <r>
      <rPr>
        <sz val="12"/>
        <color theme="1"/>
        <rFont val="Arial"/>
        <family val="2"/>
      </rPr>
      <t>how can you be reached?</t>
    </r>
  </si>
  <si>
    <r>
      <rPr>
        <sz val="12"/>
        <color theme="1"/>
        <rFont val="Arial"/>
        <family val="2"/>
      </rPr>
      <t>vi.</t>
    </r>
    <r>
      <rPr>
        <sz val="7"/>
        <color theme="1"/>
        <rFont val="Times New Roman"/>
        <family val="1"/>
      </rPr>
      <t xml:space="preserve">    </t>
    </r>
    <r>
      <rPr>
        <sz val="12"/>
        <color theme="1"/>
        <rFont val="Arial"/>
        <family val="2"/>
      </rPr>
      <t>number of people hurt / number of people not hurt</t>
    </r>
  </si>
  <si>
    <r>
      <rPr>
        <sz val="12"/>
        <color theme="1"/>
        <rFont val="Arial"/>
        <family val="2"/>
      </rPr>
      <t>vii.</t>
    </r>
    <r>
      <rPr>
        <sz val="7"/>
        <color theme="1"/>
        <rFont val="Times New Roman"/>
        <family val="1"/>
      </rPr>
      <t xml:space="preserve">    </t>
    </r>
    <r>
      <rPr>
        <sz val="12"/>
        <color theme="1"/>
        <rFont val="Arial"/>
        <family val="2"/>
      </rPr>
      <t>your plan</t>
    </r>
  </si>
  <si>
    <t>1.    where are you planning to go from your current location?</t>
  </si>
  <si>
    <t>2.    your ETA</t>
  </si>
  <si>
    <r>
      <rPr>
        <sz val="12"/>
        <color theme="1"/>
        <rFont val="Arial"/>
        <family val="2"/>
      </rPr>
      <t>viii.</t>
    </r>
    <r>
      <rPr>
        <sz val="7"/>
        <color theme="1"/>
        <rFont val="Times New Roman"/>
        <family val="1"/>
      </rPr>
      <t xml:space="preserve">    </t>
    </r>
    <r>
      <rPr>
        <sz val="12"/>
        <color theme="1"/>
        <rFont val="Arial"/>
        <family val="2"/>
      </rPr>
      <t>how can you be identified?</t>
    </r>
  </si>
  <si>
    <t>1.    boat length</t>
  </si>
  <si>
    <t>2.    boat name</t>
  </si>
  <si>
    <t>3.    type</t>
  </si>
  <si>
    <t>4.    color</t>
  </si>
  <si>
    <t>5.    distinguishing features</t>
  </si>
  <si>
    <t>d.    when to leave the boat</t>
  </si>
  <si>
    <t>e.    what to take if you leave</t>
  </si>
  <si>
    <t>f.     getting found – flares, signal mirror, handheld VHF, PLB / EPIRB, etc</t>
  </si>
  <si>
    <r>
      <rPr>
        <sz val="12"/>
        <color theme="1"/>
        <rFont val="Arial"/>
        <family val="2"/>
      </rPr>
      <t>i.</t>
    </r>
    <r>
      <rPr>
        <sz val="7"/>
        <color theme="1"/>
        <rFont val="Times New Roman"/>
        <family val="1"/>
      </rPr>
      <t xml:space="preserve">    </t>
    </r>
    <r>
      <rPr>
        <sz val="12"/>
        <color theme="1"/>
        <rFont val="Arial"/>
        <family val="2"/>
      </rPr>
      <t>Float plan</t>
    </r>
  </si>
  <si>
    <t>g.    ? staying alive until found – survival priorities and gear – too much info?</t>
  </si>
  <si>
    <t>3)    ? Cultural traits of survivors (from “Risk Management” notes) – too much info?</t>
  </si>
  <si>
    <r>
      <t>4)</t>
    </r>
    <r>
      <rPr>
        <sz val="7"/>
        <color theme="1"/>
        <rFont val="Times New Roman"/>
        <family val="1"/>
      </rPr>
      <t xml:space="preserve">    </t>
    </r>
    <r>
      <rPr>
        <sz val="12"/>
        <color theme="1"/>
        <rFont val="Arial"/>
        <family val="2"/>
      </rPr>
      <t>additional equipment</t>
    </r>
  </si>
  <si>
    <r>
      <t>5)</t>
    </r>
    <r>
      <rPr>
        <sz val="7"/>
        <color theme="1"/>
        <rFont val="Times New Roman"/>
        <family val="1"/>
      </rPr>
      <t xml:space="preserve">    </t>
    </r>
    <r>
      <rPr>
        <sz val="12"/>
        <color theme="1"/>
        <rFont val="Arial"/>
        <family val="2"/>
      </rPr>
      <t>additional training</t>
    </r>
  </si>
  <si>
    <t>a.  Ask "who has had rescue or being rescued experience - and wants to share?"</t>
  </si>
  <si>
    <t>i.  Objective:  Discuss recreational boating risks</t>
  </si>
  <si>
    <t>b.    Rescue steps discussion</t>
  </si>
  <si>
    <t>c.    Accident response process</t>
  </si>
  <si>
    <t>d.    You are in the water, now what?</t>
  </si>
  <si>
    <t>e.    MOB recovery operations</t>
  </si>
  <si>
    <t>f.    first aid - Review basic skills required</t>
  </si>
  <si>
    <t>g.     what to have on the boat</t>
  </si>
  <si>
    <t>Survival priorities</t>
  </si>
  <si>
    <t>Washington State Parks</t>
  </si>
  <si>
    <t>Boater Education Card + boating fatality statistics analysis + boating fatality prevention</t>
  </si>
  <si>
    <t>VanDyke, Derek</t>
  </si>
  <si>
    <t>derek.vandyke@parks.wa.gov</t>
  </si>
  <si>
    <t>a.    Your next boat trip, captain will let first mate know prior to departure that at some time during the trip the captain will turn over the helm to the first mate to emulate a captain disabled situation.</t>
  </si>
  <si>
    <t>b.    Your next boat trip, talk through “what if” scenarios (eg: transiting Tacoma Narrows during ebb tide, what if the motor stopped right now, what would we do?)</t>
  </si>
  <si>
    <t>a.    first aid / CPR / AED</t>
  </si>
  <si>
    <t>b.    wilderness first aid</t>
  </si>
  <si>
    <t>c.    Weather websites and how to read a weather map Tech Talk (planned)</t>
  </si>
  <si>
    <t>d.    Independent research:  Crew Resource Management</t>
  </si>
  <si>
    <t>7)    additional training</t>
  </si>
  <si>
    <t>1)    Preventing problems before they start</t>
  </si>
  <si>
    <t>a.    Safe trip planning checklist</t>
  </si>
  <si>
    <t>1.    Trip objective</t>
  </si>
  <si>
    <t>2.    Route</t>
  </si>
  <si>
    <t>3.    Timeline / Schedule</t>
  </si>
  <si>
    <t>4.    Tides and currents</t>
  </si>
  <si>
    <t>1.    Weather forecast – adjust plan if required</t>
  </si>
  <si>
    <t>2.    Separate Weather Tech Talk planned</t>
  </si>
  <si>
    <t>1.    Discuss what to expect based on weather, tides, currents</t>
  </si>
  <si>
    <t>a.    Leaving the dock or anchorage</t>
  </si>
  <si>
    <t>b.    While underway</t>
  </si>
  <si>
    <t>c.    Arriving at destination / anchoring</t>
  </si>
  <si>
    <t>2.    Hazards, hazardous areas and shelter options</t>
  </si>
  <si>
    <t>a.    E.g.: if weather bad in Johnstone Strait we will seek shelter behind Tuna Point.  If weather becomes bad in Johnstone Strait after we enter, we will seek shelter in Port Neville)</t>
  </si>
  <si>
    <t>3.    Timing constraints (need to arrive Deception Pass within 1 hour of slack current which is today at 11:30AM and again at 5:45PM)</t>
  </si>
  <si>
    <t>4.    Location of safety equipment on board and how to use it</t>
  </si>
  <si>
    <t>a.    Assign and adjust PFDs for all crew prior to departure</t>
  </si>
  <si>
    <t>b.    Ships bell / air horn</t>
  </si>
  <si>
    <t>c.    Backup anchor / drogue</t>
  </si>
  <si>
    <t>d.    Storm sails</t>
  </si>
  <si>
    <t>e.    etc</t>
  </si>
  <si>
    <t>5.    Need for practice / drill prior to departure or certain hazards?</t>
  </si>
  <si>
    <t>1.    Captain / Co-captain roles and responsibilities</t>
  </si>
  <si>
    <t>2.    Sailing position responsibilities for sailboaters</t>
  </si>
  <si>
    <t>3.    Keep a weather watch – is actual weather as forecast?</t>
  </si>
  <si>
    <t>4.    Other crew responsibilities depending on the difficulty of the route / conditions or the complexity of the vessel</t>
  </si>
  <si>
    <t>1.    Get message for help to responders, and</t>
  </si>
  <si>
    <t>2.    For responders to reach party</t>
  </si>
  <si>
    <t>b.    Pre-Departure Crew Briefing considerations</t>
  </si>
  <si>
    <t>1.    shelter options if needed</t>
  </si>
  <si>
    <t>2.    what if we encounter fog?</t>
  </si>
  <si>
    <t>1.    Plan a crew discussion before entering each new hazard zone or at the start of a new operation (eg: docking, anchoring)</t>
  </si>
  <si>
    <t>2.    Let crew raise issues, captain raises issues from planning phase</t>
  </si>
  <si>
    <t>1.    What questions are on your mind?</t>
  </si>
  <si>
    <t>2.    What are the risks or concerns we should be aware of and prepared to deal with?</t>
  </si>
  <si>
    <t>c.    ?Manage human factors – mitigate negative / harness positive – too much info?</t>
  </si>
  <si>
    <t>1.    Complacency</t>
  </si>
  <si>
    <t>2.    Overconfidence</t>
  </si>
  <si>
    <t>3.    Distraction – beware of multi-tasking</t>
  </si>
  <si>
    <t>4.    Different risk perception – mainly addresses leaders not recognizing different (lower) risk perception of the participants</t>
  </si>
  <si>
    <t>5.    Risk Homeostasis – beware “we didn’t have any trouble the last time we ran these rapids” and other like thoughts…</t>
  </si>
  <si>
    <t>6.    Expectations / Peer pressure</t>
  </si>
  <si>
    <t>7.    Schedule pressure</t>
  </si>
  <si>
    <t>8.    Fatigue / stress</t>
  </si>
  <si>
    <t>1.    Maintains situational awareness</t>
  </si>
  <si>
    <t>2.    Watchfulness – considers “what if” during all phases of the trip</t>
  </si>
  <si>
    <t>3.    Self-awareness – know and stay within limits, what are the leading indicators of pushing beyond your capabilities?  Give and seek constructive feedback.</t>
  </si>
  <si>
    <t>d.    Develop an “engagement worksheet” applicable to different types of boats</t>
  </si>
  <si>
    <t>e.    Clear communication</t>
  </si>
  <si>
    <t>2)    What to do if things go wrong…consider a medical emergency</t>
  </si>
  <si>
    <t>a.    Adds a first aid response requirement to a boat management requirement</t>
  </si>
  <si>
    <t>b.    Accident response process – quick summary (prerequisite TT material)</t>
  </si>
  <si>
    <t>c.    Resource acquisition – calling for help – quick summary (prerequisite TT material)</t>
  </si>
  <si>
    <t>d.    Resource application</t>
  </si>
  <si>
    <t>e.    Decision making process steps</t>
  </si>
  <si>
    <t>f.     Consider options and alternatives – location, time of day, time of year, communication availability, type of medical injury and required response, etc</t>
  </si>
  <si>
    <t>3)    Resource application</t>
  </si>
  <si>
    <t>a.    What are the priorities?  What can wait?</t>
  </si>
  <si>
    <t>b.    Are you the only other crew member?</t>
  </si>
  <si>
    <t>1.    If calm weather, no obstacles, the boat is safe</t>
  </si>
  <si>
    <t>a.    Attend to the patient</t>
  </si>
  <si>
    <t>2.    If stormy, can you get to a safer place?</t>
  </si>
  <si>
    <t>a.    Not necessarily a dock, but a less stormy location</t>
  </si>
  <si>
    <t>b.    Carefully consider the consequences before electing to ground the boat</t>
  </si>
  <si>
    <t>c.    Attend to the patient only after the boat is safe</t>
  </si>
  <si>
    <t>1.    What degree of first aid is needed so the patient can be OK during the period prior to getting to medical help?</t>
  </si>
  <si>
    <t>2.    How to allocate available time between patient care and boat management?</t>
  </si>
  <si>
    <t>4)    Decision making steps</t>
  </si>
  <si>
    <t>a.    Effective use of all information / active listening and clear communication / involve all group members in critical decisions</t>
  </si>
  <si>
    <t>b.    Decision timeline – how urgent / how critical</t>
  </si>
  <si>
    <t>c.    Steps in decision making</t>
  </si>
  <si>
    <t>d.    The DECIDE Method</t>
  </si>
  <si>
    <t>1.    Is there a mutually agreed problem?</t>
  </si>
  <si>
    <t>2.    What is the desired outcome after problem resolution?</t>
  </si>
  <si>
    <t>3.    How long do you have to implement a solution?</t>
  </si>
  <si>
    <t>4.    What is the major difficulty to overcome?</t>
  </si>
  <si>
    <t>1.    Gather facts / Evaluate alternatives</t>
  </si>
  <si>
    <t>1.    Pros / cons</t>
  </si>
  <si>
    <t>2.    What is the worst possible outcome for each option?</t>
  </si>
  <si>
    <t>1.    Take time to consider the outcomes of your planned decision now that the “analysis” phase is over</t>
  </si>
  <si>
    <t>5)    Group exercise / report out</t>
  </si>
  <si>
    <t>a.    Divide the group into teams of three to five people</t>
  </si>
  <si>
    <t>b.    Family members are not allowed in the same group</t>
  </si>
  <si>
    <t>c.    Each group receives a “scenario”</t>
  </si>
  <si>
    <t>1.    Consider developing vignette’s for this TT.  Tell a story which contains a few “eyebrow” raising items (eg: didn’t bother to check the currents in Deception Pass since we don’t have those large spring tides this time of year) and let sub-groups discuss, identify the poor judgement items and suggest how to do things better.</t>
  </si>
  <si>
    <t>a.    Base on real stories perhaps?</t>
  </si>
  <si>
    <t>b.    Recruit club members to write vignette’s about their past preventable boating accidents</t>
  </si>
  <si>
    <t>d.    Each group member privately records the one word that best describes how they feel about being in this scenario</t>
  </si>
  <si>
    <t>e.    Each group works together to assess the situation and develop a plan</t>
  </si>
  <si>
    <t>f.     Each group reports out</t>
  </si>
  <si>
    <t>g.    If the scenario is a real past event, the event will include what the team did.  In this case the teams reconvene to review what the team actually did compared to what the group recommended.  Based on this they will develop lessons learned.</t>
  </si>
  <si>
    <t>h.    Each group reports out their lessons learned</t>
  </si>
  <si>
    <t>i.      Each individual then writes down a new one word that best describes how they feel about being in his scenario.  They then share their initial and possibly modified one word descriptions.</t>
  </si>
  <si>
    <t>6)    Homework</t>
  </si>
  <si>
    <t>i.    Ideal Trip Plan</t>
  </si>
  <si>
    <t>ii.    Check the day prior to departure</t>
  </si>
  <si>
    <t>iii.    Pre-Departure briefing plan</t>
  </si>
  <si>
    <t>iv.    Clarify crew roles and responsibilities (if more than 2 people on board)</t>
  </si>
  <si>
    <t>v.    File a Float Plan</t>
  </si>
  <si>
    <t>vi.    Crew emergency contact list in case of emergency</t>
  </si>
  <si>
    <t>vii.    Rescue resources in planned travel area</t>
  </si>
  <si>
    <t xml:space="preserve">viii.    Methods to contact emergency responders (VHF radio, cell phone, other) </t>
  </si>
  <si>
    <t>ix.    Expected timeline to:</t>
  </si>
  <si>
    <t>i.    Introduce all crew members if some do not know each other</t>
  </si>
  <si>
    <t>ii.    For new crews or crew members - Individual skills: “What primary strength to you bring to the team?”</t>
  </si>
  <si>
    <t>iii.    Route description / schedule / timeline – note critical times (eg: need to arrive Deception Pass within 1 hour of slack current which is today at 11:30AM…)</t>
  </si>
  <si>
    <t>iv.    Tides / currents and associated hazards</t>
  </si>
  <si>
    <t>v.    Weather forecast and associated hazards</t>
  </si>
  <si>
    <t>vi.    Alternate plans (open discussion)</t>
  </si>
  <si>
    <t>vii.    Hazards (open discussion)</t>
  </si>
  <si>
    <t>viii.    Clarify crew positions for multi-member crews</t>
  </si>
  <si>
    <t>ix.    Set communication expectations – “If you see a problem or if something doesn’t look or feel right, speak up!”</t>
  </si>
  <si>
    <t>x.    Summary</t>
  </si>
  <si>
    <t>xi.    Discuss plan to leave the dock and get underway</t>
  </si>
  <si>
    <t>i.    Negative</t>
  </si>
  <si>
    <t>ii.    Positive</t>
  </si>
  <si>
    <t>i.    What to look for / help with</t>
  </si>
  <si>
    <t>i.    Avoid jargon</t>
  </si>
  <si>
    <t>ii.    Describe any non-verbal signals you intend to use</t>
  </si>
  <si>
    <t>iii.    Communicate information AND intent – eg: Injured captain, no rescue required, no help needed, just FYI – OR – Broken femur, need ambulance for medical transport at Des Moines dock, ECD 11:45AM.</t>
  </si>
  <si>
    <t>iv.    Who, what, where, when, why, how</t>
  </si>
  <si>
    <t>v.    Feedback –say it, have it repeated back to you, confirm</t>
  </si>
  <si>
    <t>vi.    Listen first – resist distraction, avoid defensive reactions, seek understanding, ask open questions, paraphrase, check perceptions</t>
  </si>
  <si>
    <t>vii.    Is group ready, able &amp; willing to listen / absorb the information you want to communicate (attentive, basic needs met)?</t>
  </si>
  <si>
    <t>i.    Must safe the boat before attending to the injury</t>
  </si>
  <si>
    <t>ii.    Attending to the injury</t>
  </si>
  <si>
    <t>i.    Clarify / validate the situation (multiple data sources)</t>
  </si>
  <si>
    <t>ii.    Assess team skills against the environment / situation</t>
  </si>
  <si>
    <t>iii.    Beware of selfish motivation(s) of the decision maker(s)</t>
  </si>
  <si>
    <t>iv.    Involve participants in the decision</t>
  </si>
  <si>
    <t>v.    What decision making style – depends on urgency / risk</t>
  </si>
  <si>
    <t>i.    Define the problem</t>
  </si>
  <si>
    <t>ii.    Educate yourself</t>
  </si>
  <si>
    <t>iii.    Consider your options</t>
  </si>
  <si>
    <t>iv.    Identify your choice</t>
  </si>
  <si>
    <t>v.    Design a plan to carry out the decision</t>
  </si>
  <si>
    <t>vi.    Evaluate the decision</t>
  </si>
  <si>
    <t>vii.    Based on this reflection, should you reconsider?</t>
  </si>
  <si>
    <t>viii.    Will your actions appear rationale in the “light of day”?</t>
  </si>
  <si>
    <t>i.    What is the medical situation?</t>
  </si>
  <si>
    <t>ii.    What is the boat location? (remote or near others, near or far from medical support)</t>
  </si>
  <si>
    <t>iii.    What are the weather and sea conditions?</t>
  </si>
  <si>
    <t>i.    If a call for help is included in the plan, write down the planned communication</t>
  </si>
  <si>
    <t>Discuss boat trip pre-planning and crew conduct to minimize risks and what to do in the event of an on-board emergency</t>
  </si>
  <si>
    <t>Pierce Co Sheriff</t>
  </si>
  <si>
    <t>253-535-4409 (h)</t>
  </si>
  <si>
    <t>Lawrence, Capt Jerry</t>
  </si>
  <si>
    <t>Miller, Doug</t>
  </si>
  <si>
    <t>Milltech Marine</t>
  </si>
  <si>
    <t>AIS Systems / Hardware</t>
  </si>
  <si>
    <t>doug@milltechmarine.com</t>
  </si>
  <si>
    <t>206-299-2217 (w)
425-246-6499 (m)</t>
  </si>
  <si>
    <t xml:space="preserve">    </t>
  </si>
  <si>
    <t>120 Harrison Ave, Port Orchard, WA 98366</t>
  </si>
  <si>
    <t>Standard AIS Operations</t>
  </si>
  <si>
    <t>Closest Point of Approach / Time to Closest Point of Approach (CPA/TCPA)</t>
  </si>
  <si>
    <t>Plotting AIS vessels on your chart plotter</t>
  </si>
  <si>
    <t>Detemining AIS vessels in range of your receiver and their locations</t>
  </si>
  <si>
    <t>Other AIS Operations</t>
  </si>
  <si>
    <t>Look ahead weather / sea state condition reports</t>
  </si>
  <si>
    <t>Avoiding crowded anchorages</t>
  </si>
  <si>
    <t>Avoiding wakes of large vessels</t>
  </si>
  <si>
    <t>Tip off other AIS vessels about non-AIS vessels during low visibility conditions</t>
  </si>
  <si>
    <t>Setting up "buddy boats" on your chartplotter to eliminate CPA/TCPA alerts and alarms</t>
  </si>
  <si>
    <t>Setting CPA/TCPA ranges and times as a function of vessel density</t>
  </si>
  <si>
    <t>AIS Use Warnings</t>
  </si>
  <si>
    <t>Not everyone has AIS - still need to look out the helm window!</t>
  </si>
  <si>
    <t>Tracking vessels using AIS (search by name, MMSI, etc)</t>
  </si>
  <si>
    <t>AIS based "virtual" navaids</t>
  </si>
  <si>
    <t>New(er) AIS capabilities</t>
  </si>
  <si>
    <t>Situation:  Dismasted sailboat, two tugs heading toward sailboat, we closed on sailboat so tug would see our AIS signal and avoid</t>
  </si>
  <si>
    <t>Question:  Are large vessels more likely to pay attention to AIS than radar?  Note AIS audible alarm and potential monitoring via web based systems</t>
  </si>
  <si>
    <t>National AIS (NAIS) - coastal and satellite based AIS signal transmission</t>
  </si>
  <si>
    <t>Transponders:  additionally require access to GPS position information</t>
  </si>
  <si>
    <t>AIS transponders - receive and broadcast</t>
  </si>
  <si>
    <t>Transponder - they can see you coming (and are obliged to avoid running into you)</t>
  </si>
  <si>
    <t>MOB AIS transponder</t>
  </si>
  <si>
    <t>Title, from Tech Talk Topics tab</t>
  </si>
  <si>
    <t>Tobj</t>
  </si>
  <si>
    <t>Yes or No</t>
  </si>
  <si>
    <t>TBD minutes</t>
  </si>
  <si>
    <t>Vashon Library or Meyers Hut</t>
  </si>
  <si>
    <t>For a variety of boat types, discuss boat handling skills and methods to deal with wind, waves and currents and how to avoid common boat handling errors</t>
  </si>
  <si>
    <t>8 Feb, 2017</t>
  </si>
  <si>
    <t>Vashon Library (Meyers Hut as backup)</t>
  </si>
  <si>
    <t>Room with tables, chairs, projection screen and white board</t>
  </si>
  <si>
    <t>Classroom and on-the-water LifeSling use by rescuers and those being rescued</t>
  </si>
  <si>
    <t>Suzanna Leigh (with Margaret Pommert?)</t>
  </si>
  <si>
    <t>20 May, 2017</t>
  </si>
  <si>
    <t>Laptop and power cable, projector and power cable, laptop to projector cable, boat with LifeSling</t>
  </si>
  <si>
    <t>LifeSling rescue gear</t>
  </si>
  <si>
    <t>Wood, Bill</t>
  </si>
  <si>
    <t>Voice of Vashon</t>
  </si>
  <si>
    <t>PSA development</t>
  </si>
  <si>
    <t>Deliver copy to Bill 2 weeks prior to first airing</t>
  </si>
  <si>
    <t>VashonBill@comcast.net</t>
  </si>
  <si>
    <t>Wa State Boater Education class</t>
  </si>
  <si>
    <t>leeann@safesecuremoney.com</t>
  </si>
  <si>
    <t>Burke, John</t>
  </si>
  <si>
    <t>QYC</t>
  </si>
  <si>
    <t>State certified Boater Education Card instructor</t>
  </si>
  <si>
    <t>vashonmaritime@comcast.net</t>
  </si>
  <si>
    <t>Seattle Traffic - channel 14</t>
  </si>
  <si>
    <t>Bridge to Bridge - channel 13</t>
  </si>
  <si>
    <t>Scope:  sail, power, mono and multi-hull boats</t>
  </si>
  <si>
    <t>Prevention - where to find weather information</t>
  </si>
  <si>
    <t>VHF radio</t>
  </si>
  <si>
    <t>http://www.nws.noaa.gov/om/marine/zone/west/sewmz.htm</t>
  </si>
  <si>
    <t>http://i90.atmos.washington.edu/ferry/Ferryjs/mainframe1.htm</t>
  </si>
  <si>
    <t>https://www.windyty.com/47.502/-122.484?47.502,-123.061,9</t>
  </si>
  <si>
    <t>Wind effects and responses</t>
  </si>
  <si>
    <t>Wave effects and responses</t>
  </si>
  <si>
    <t>Power boats</t>
  </si>
  <si>
    <t>Reduce sail area</t>
  </si>
  <si>
    <t>All boats</t>
  </si>
  <si>
    <t>Point into the wind to lessen boat cross section, increase control</t>
  </si>
  <si>
    <t>Broaching</t>
  </si>
  <si>
    <t>Heading into waves</t>
  </si>
  <si>
    <t>Heading away from waves - following sea</t>
  </si>
  <si>
    <t>Being pooped</t>
  </si>
  <si>
    <t>Sailboats</t>
  </si>
  <si>
    <t>Current effects</t>
  </si>
  <si>
    <t>How to know what your boat will handle?</t>
  </si>
  <si>
    <t>Secure the boat - dog down hatches, secure transom doors (trawlers), etc</t>
  </si>
  <si>
    <t>Turning the boat under sail</t>
  </si>
  <si>
    <t>Turning the boat under power</t>
  </si>
  <si>
    <t>Bow into current increases control and handling</t>
  </si>
  <si>
    <t>Deep keel boats more susceptible to current</t>
  </si>
  <si>
    <t>Low draft boats less susceptible to current</t>
  </si>
  <si>
    <t>Flybridge and canvas increases wind effects</t>
  </si>
  <si>
    <t>Manual steering versus autopilot</t>
  </si>
  <si>
    <t>Throttle control in heavy  seas</t>
  </si>
  <si>
    <t>Broaching / knockdown</t>
  </si>
  <si>
    <t>Gybe</t>
  </si>
  <si>
    <t>Tack</t>
  </si>
  <si>
    <t>Securing the boat in heavy seas</t>
  </si>
  <si>
    <t>Heaving to</t>
  </si>
  <si>
    <t>Pitchpole</t>
  </si>
  <si>
    <t>Running in the trough</t>
  </si>
  <si>
    <t>Drough or sea anchor</t>
  </si>
  <si>
    <t>http://weather.gc.ca/marine/forecast_e.html?mapID=03&amp;siteID=14305</t>
  </si>
  <si>
    <t>Determine position of storm, wind direction, speed and estimate time to your location.</t>
  </si>
  <si>
    <t>Secure all hatches; close all ports and windows. (Keep the water on the outside.)</t>
  </si>
  <si>
    <t>Pump bilges dry and repeat as required. This helps eliminate "free water affect." (Sloshing of water in the bilge as the boat rolls which can effect stability.)</t>
  </si>
  <si>
    <t>Secure all loose gear above decks and below. Put away small items and lash down larger ones. Anything you want to have when the storm passes must be secured.</t>
  </si>
  <si>
    <t>Break out PFD's and foul weather gear and exercise your authority as skipper by requiring them to be worn by everyone on board. Do this before the weather gets bad, don't wait too long.</t>
  </si>
  <si>
    <t>Ready emergency equipment that you may need such as hand pumps, bailers, first aide kit, sound signaling device, etc.</t>
  </si>
  <si>
    <t>Get a good fix of your position and plot it on your chart. Make note of the time, your heading and speed.</t>
  </si>
  <si>
    <t>Make plans to alter course to sheltered waters if possible.</t>
  </si>
  <si>
    <t>Continue to monitor channel 16 on your VHF radio for updates to severe forecasts.</t>
  </si>
  <si>
    <t>For extremely severe weather, break out your abandon ship procedures and review them.</t>
  </si>
  <si>
    <t>Make sure the life raft is ready to be deployed.</t>
  </si>
  <si>
    <t>Make sure emergency food and water are in the life raft.</t>
  </si>
  <si>
    <t>Make ready your sea anchor or drogue if needed.</t>
  </si>
  <si>
    <t>Turn on navigation lights.</t>
  </si>
  <si>
    <t>Keep away from metal objects.</t>
  </si>
  <si>
    <t>Change to a full fuel tank if possible.</t>
  </si>
  <si>
    <t>Keep a sharp lookout for floating debris and other boats.</t>
  </si>
  <si>
    <t>If you have a choice, do not operate the boat from the flybridge.</t>
  </si>
  <si>
    <t>Adverse conditions checklist (source:  http://boatsafe.com/nauticalknowhow/heavy.htm#jackline)</t>
  </si>
  <si>
    <t>Discuss the situation with the crew. Explain keeping low in the boat, not moving around excessively and not going out on deck unless necessary. Give them all an assignment to keep them occupied and keep their minds off the situation.</t>
  </si>
  <si>
    <t>Rig jack lines and/or life lines and require anyone who must go on deck to wear a safety harness.</t>
  </si>
  <si>
    <t>Underwood, Bob</t>
  </si>
  <si>
    <t>206-567-4574</t>
  </si>
  <si>
    <t>Library</t>
  </si>
  <si>
    <t>Des Moines Guest Dock</t>
  </si>
  <si>
    <t>8 Oct, 2016</t>
  </si>
  <si>
    <t>26 Oct, 2016</t>
  </si>
  <si>
    <t>7PM</t>
  </si>
  <si>
    <t>1PM</t>
  </si>
  <si>
    <t>16 Nov, 2016</t>
  </si>
  <si>
    <t>7 Dec, 2016</t>
  </si>
  <si>
    <t>Library (Meyers Hut as backup)</t>
  </si>
  <si>
    <t>11 Jan, 2017</t>
  </si>
  <si>
    <t>Kevin Jones, Tom Baker, Mike Lawson</t>
  </si>
  <si>
    <t>8 March, 2017</t>
  </si>
  <si>
    <t>5 April, 2017</t>
  </si>
  <si>
    <t>10 May, 2017</t>
  </si>
  <si>
    <t>7 June, 2017</t>
  </si>
  <si>
    <t>60 minutes</t>
  </si>
  <si>
    <t>Note:  Combine with AIS Systems Tech Talk</t>
  </si>
  <si>
    <t>Note:  Combine with AIS Use Tech Talk</t>
  </si>
  <si>
    <t>Following AIS Systems Tech Talk, est'd start time 8PM</t>
  </si>
  <si>
    <t>206-477-3791</t>
  </si>
  <si>
    <t>Rorvik, Sgt Mark</t>
  </si>
  <si>
    <t>mark.rorvik@kingcounty.gov</t>
  </si>
  <si>
    <t>What do you have in your dinghy ditch kit?</t>
  </si>
  <si>
    <t>maintenance &amp; care, fitting to the dinghy, backup to the boat engine</t>
  </si>
  <si>
    <t>i.    dinghy ditch kit / contents (separate Tech Talk)</t>
  </si>
  <si>
    <t>g.    What’s in your dinghy ditch kit Tech Talk</t>
  </si>
  <si>
    <t>v.    swim step / boarding ladder / boarding ladder on dinghy / lifesling</t>
  </si>
  <si>
    <t>OPUS V dinghy ditch kit (lazaratte and helm station and the kit in the dinghy itself)</t>
  </si>
  <si>
    <t>Why a dinghy ditch kit?</t>
  </si>
  <si>
    <t>"Never abandon ship until you have to step UP into the dinghy"</t>
  </si>
  <si>
    <t>Ideally in the dinghy!</t>
  </si>
  <si>
    <t>Otherwise close to the dinghy, not stowed behind those spare PDFs and the backup anchor behind the engine</t>
  </si>
  <si>
    <t>Consider your dinghy as a source of shelter</t>
  </si>
  <si>
    <t>Don’t forget to outfit the dinghy to increase your odds</t>
  </si>
  <si>
    <t>Consider a dinghy tarp / cover</t>
  </si>
  <si>
    <t xml:space="preserve">Boat Handling in adverse conditions </t>
  </si>
  <si>
    <t>Boat Handling tips</t>
  </si>
  <si>
    <t>d.    Boat Handling in adverse conditions Tech Talk</t>
  </si>
  <si>
    <t>TT Short Title</t>
  </si>
  <si>
    <t>Attendees</t>
  </si>
  <si>
    <t>AIS HW</t>
  </si>
  <si>
    <t>Varnish</t>
  </si>
  <si>
    <t>Presenters</t>
  </si>
  <si>
    <t>Doug Miller</t>
  </si>
  <si>
    <t>Susan Thompson</t>
  </si>
  <si>
    <t>Splicing</t>
  </si>
  <si>
    <t>OpenCPN</t>
  </si>
  <si>
    <t>Rescue / Lifesaving</t>
  </si>
  <si>
    <t>VHF</t>
  </si>
  <si>
    <t>Anchoring</t>
  </si>
  <si>
    <t>Boat Handling</t>
  </si>
  <si>
    <t>Ditch Kit</t>
  </si>
  <si>
    <t>Chart Accuracy</t>
  </si>
  <si>
    <t>Trip Planning</t>
  </si>
  <si>
    <t>LifeSling</t>
  </si>
  <si>
    <t>AIS Use</t>
  </si>
  <si>
    <t>Associated with Des Moines cruise</t>
  </si>
  <si>
    <t>Associated with Port Orchard cruise</t>
  </si>
  <si>
    <t>Limited to 10, 3 DNS (two of which called ahead)</t>
  </si>
  <si>
    <t>Discuss the safety aspects and multiple implementations of AIS systems</t>
  </si>
  <si>
    <t>Discuss standard and "unique" methods of using the AIS system</t>
  </si>
  <si>
    <t>Research</t>
  </si>
  <si>
    <t>Condition of the bottom - composition, fouled?</t>
  </si>
  <si>
    <t>Wind direction / expected strength</t>
  </si>
  <si>
    <t>Current</t>
  </si>
  <si>
    <t>Depth and distance from shore / obstructions</t>
  </si>
  <si>
    <t>Popular (crowded, may have to stern tie) or not (uncrowded)</t>
  </si>
  <si>
    <t>Boats all akimbo - must assure your swing room is unencumbered</t>
  </si>
  <si>
    <t>Laser range finder anyone?</t>
  </si>
  <si>
    <t>Stern tie or select another anchorage if swing room constrained</t>
  </si>
  <si>
    <t>Line / chain vs chain rode - you and the other boats</t>
  </si>
  <si>
    <t>All boats lying in same direction?  Drop anchor just off the stern of an anchored boat.</t>
  </si>
  <si>
    <t>Free the anchor for dropping</t>
  </si>
  <si>
    <t>Identify candidate locations based on the other boats in the anchorage</t>
  </si>
  <si>
    <t>Cruise over the selected anchor location + swing room checking depths / obstructions</t>
  </si>
  <si>
    <t>Final anchor drop selection - mark on chart plotter or take visual bearings from landmarks or other boats</t>
  </si>
  <si>
    <t>Bring boat to a stop at the anchor drop site</t>
  </si>
  <si>
    <t>Lower anchor while backing the boat in the direction you want your chain to lie</t>
  </si>
  <si>
    <t>When adequate rode deployed, tie off rode and continue backing down until anchor sets (boat motion stops)</t>
  </si>
  <si>
    <t>Power on windlass if equipped</t>
  </si>
  <si>
    <t>Attach bridle if equipped</t>
  </si>
  <si>
    <t>Power off windlass if equipped</t>
  </si>
  <si>
    <t>Take visual or magnetic "range bearings" on fixed (not floating) landmarks or set anchor alarm</t>
  </si>
  <si>
    <t>Check location periodically for anchor drag</t>
  </si>
  <si>
    <t>Scope calculation</t>
  </si>
  <si>
    <t>Define scope</t>
  </si>
  <si>
    <t>Scope recommendations</t>
  </si>
  <si>
    <t>Setting the anchor - Basic procedure</t>
  </si>
  <si>
    <t>Retrieving the anchor - Basic procedure</t>
  </si>
  <si>
    <t>Start engine - get batteries on alternator power</t>
  </si>
  <si>
    <t>Motor toward anchor while pulling in rode - care not to over-run anchor</t>
  </si>
  <si>
    <t>Remove bridle and release rode from tie off point on boat</t>
  </si>
  <si>
    <t>Anchor should lift off the bottom</t>
  </si>
  <si>
    <t>Lift anchor and secure</t>
  </si>
  <si>
    <t>If that does not break anchor free…</t>
  </si>
  <si>
    <t>try running past the anchor drop point in different directions</t>
  </si>
  <si>
    <t>try colorful language while kicking yourself for not rigging an anchor trip line</t>
  </si>
  <si>
    <t>consider cutting anchor line and hiring a diver</t>
  </si>
  <si>
    <t>try securing anchor to boat and waiting for rising tide</t>
  </si>
  <si>
    <t>If not, secure the rode to the boat and run past the anchor drop point</t>
  </si>
  <si>
    <t>Warping / Kedging</t>
  </si>
  <si>
    <t>206-504-1873 direct
206-463-9195 x55212</t>
  </si>
  <si>
    <t>Low, Sarah</t>
  </si>
  <si>
    <t>Hailing and distress - channel 16</t>
  </si>
  <si>
    <t>Practice</t>
  </si>
  <si>
    <t>Each person in the group has a call sign</t>
  </si>
  <si>
    <t>Each person calls the next person around the room</t>
  </si>
  <si>
    <t>Oppegaard, Nancy</t>
  </si>
  <si>
    <t>Oppegaard, Rick</t>
  </si>
  <si>
    <t>Davidson, Ben</t>
  </si>
  <si>
    <t>Lawson, Mike</t>
  </si>
  <si>
    <t>Baker, Tom</t>
  </si>
  <si>
    <t>Hansen, Perry</t>
  </si>
  <si>
    <t>206-408-7262 (h)
773-203-6861 (m)</t>
  </si>
  <si>
    <t>thomasbaker@hotmail.com</t>
  </si>
  <si>
    <t>benjamesdavidson@gmail.com</t>
  </si>
  <si>
    <t>206-653-5613 (m)
206-495-5292 (alt)</t>
  </si>
  <si>
    <t>plhansen46@gmail.com</t>
  </si>
  <si>
    <t>206-463-3204 (h)
206-930-0594 (m)</t>
  </si>
  <si>
    <t>206-498-6529</t>
  </si>
  <si>
    <t>northwestnative@gmail.com</t>
  </si>
  <si>
    <t>nancy.oppegaard@gmail.com</t>
  </si>
  <si>
    <t>rickoppegaard@gmail.com</t>
  </si>
  <si>
    <t>Lewis-Williams, Nancy</t>
  </si>
  <si>
    <t>nlwvashon@gmail.com</t>
  </si>
  <si>
    <t>Brown, LeeAnn</t>
  </si>
  <si>
    <t>Thompson, Susan</t>
  </si>
  <si>
    <t>traditionalboat@gmail.com</t>
  </si>
  <si>
    <t>lorigus@eskimo.com</t>
  </si>
  <si>
    <t>Shepherd, Lynne</t>
  </si>
  <si>
    <t>trollwmn@comcast.net</t>
  </si>
  <si>
    <t>flyingfishbob@yahoo.com</t>
  </si>
  <si>
    <t>Leigh, Suzanna</t>
  </si>
  <si>
    <t>leigh.suzanna@gmail.com</t>
  </si>
  <si>
    <t>Gustavson, Lori</t>
  </si>
  <si>
    <t>206-463-3501 (h)</t>
  </si>
  <si>
    <t>206-909-7717 (m)
206-567-4600 (w)</t>
  </si>
  <si>
    <t>206-463-5255 (h)
206-954-3651 (m)</t>
  </si>
  <si>
    <t>206-463-1272 (h)
206-683-5382 (m)</t>
  </si>
  <si>
    <t>206-463-2176 (h)
206-437-9966 (m)</t>
  </si>
  <si>
    <t>206-442-2034 (h)
206-484-8116 (m)</t>
  </si>
  <si>
    <t>360-433-5136  (m)</t>
  </si>
  <si>
    <t>360-910-4445 (m)</t>
  </si>
  <si>
    <t>Perry Hansen</t>
  </si>
  <si>
    <t>Kevin Jones, Ben Davidson?, Patti Wells?, others?</t>
  </si>
  <si>
    <t>Expand the OpenCPN user community</t>
  </si>
  <si>
    <t>Where to sign up for first aid / CPR and AFA / MOFA courses and first aid checklist (chart 14 - AFA Notes 2 file)</t>
  </si>
  <si>
    <t>http://www.vashonbeachcomber.com/calendar/</t>
  </si>
  <si>
    <t>Chamber Calendar</t>
  </si>
  <si>
    <t>http://business.vashonchamber.com/login/?_ga=1.52734445.498530296.1463334401</t>
  </si>
  <si>
    <t>Old VHF radio?   VHF scenarios for practice session</t>
  </si>
  <si>
    <t>Where to find OpenCPN on the internet</t>
  </si>
  <si>
    <t>QYC Jib Sheet Editor</t>
  </si>
  <si>
    <t>Garrison, Elizabeth</t>
  </si>
  <si>
    <t>206-200-9337</t>
  </si>
  <si>
    <t>Rick Oppegaard</t>
  </si>
  <si>
    <t>First QYC Tech Talk open to the public / held at the library.  Five non club members attended.  All asked to be added to Tech Talk email list.</t>
  </si>
  <si>
    <t>Wells, Patti</t>
  </si>
  <si>
    <t>206-818-9811 (m)
206-719-7900 (h)</t>
  </si>
  <si>
    <t>First Aid kits (Kevin &amp; Nancy), 5:1 lifesling hoist (Kevin)</t>
  </si>
  <si>
    <t>Kevin Jones, Ben Davidson, Nancy Oppegaard, Sgt Mark Rorvick (King Co Marine Dive Rescue Unit)</t>
  </si>
  <si>
    <t>King Co Sheriff Marine Rescue &amp; Dive Unit</t>
  </si>
  <si>
    <t>kyle@islandlumber.com</t>
  </si>
  <si>
    <t>206-463-5000 Ext 23</t>
  </si>
  <si>
    <t>Island Lumber</t>
  </si>
  <si>
    <t>Poster printing</t>
  </si>
  <si>
    <t>Varnishing Expert</t>
  </si>
  <si>
    <t>O'Block, Kyle</t>
  </si>
  <si>
    <t>Ben Davidson, Nancy Oppegaard</t>
  </si>
  <si>
    <t>only 19 people signed in but headcount in room = about 30</t>
  </si>
  <si>
    <t>Spare OPUS V anchor and trip line and bridle, coast pilot, other navigation books</t>
  </si>
  <si>
    <t>only 20 people signed in but headcount in room = 25</t>
  </si>
  <si>
    <t>Coll, Cari</t>
  </si>
  <si>
    <t>VIFR - Training</t>
  </si>
  <si>
    <t>CPR, Fire Extinguisher training coordinator</t>
  </si>
  <si>
    <t>Tacoma Power Squadron</t>
  </si>
  <si>
    <t>Mattox, Jackie and Richard</t>
  </si>
  <si>
    <t>253-732-2264</t>
  </si>
  <si>
    <t>jrgeezers@comcast.net</t>
  </si>
  <si>
    <t>Hands-On Tech Talk Open House 2017</t>
  </si>
  <si>
    <t>minutes (6 hrs)</t>
  </si>
  <si>
    <t xml:space="preserve">to </t>
  </si>
  <si>
    <t>Two day event covering Life Sling (1), PFD (2), VHF Radio (3), Fire Extinguisher (4), CPR/AED (5), Flares (6), Knot Tying (7), Anchoring (8)</t>
  </si>
  <si>
    <t>20 &amp; 21 May, 2017</t>
  </si>
  <si>
    <t>See schedule below</t>
  </si>
  <si>
    <t>Course Schedule</t>
  </si>
  <si>
    <t>Saturday, May 20, 2017</t>
  </si>
  <si>
    <t>Life Sling + PDF</t>
  </si>
  <si>
    <t>VHF Radio</t>
  </si>
  <si>
    <t>Fire Extinguisher</t>
  </si>
  <si>
    <t>CPR/AED</t>
  </si>
  <si>
    <t>Knots</t>
  </si>
  <si>
    <t>Rode Inspection</t>
  </si>
  <si>
    <t>Anchoring Practice in Quartermaster Bay</t>
  </si>
  <si>
    <t>Suzanna Leigh (1 ) (2?), Elizabeth Garrison and Kevin Jones (3), VIFR (4 &amp; 5), John Burke? (6), TBD (7), Kevin Jones and Perry Hanson (7)</t>
  </si>
  <si>
    <t>Laptop and power cable, projector and power cable, laptop to projector cable, 2 or 3 handheld VHF, several cleats mounted to boards, several pieces of line, Flares - hand held flare / smoke and aerial</t>
  </si>
  <si>
    <t>B)  Quick review of radio hailing protocol</t>
  </si>
  <si>
    <t>A)  Plan for the course - students receive a number, then go to their own boat, turn on and stand by their VHF radio.  Handheld radios issued to those without a VHF on board.</t>
  </si>
  <si>
    <t>C) Students disperse, Instructor takes up station on OPUS V</t>
  </si>
  <si>
    <t>D) One by one, according to assigned number, students call OPUS V, switch to working channel, have a brief discussion, then revert back to hailing channel</t>
  </si>
  <si>
    <t>E) MMSI phone calls if time permits</t>
  </si>
  <si>
    <t>A) This session conducted by VIFR according to their normal process</t>
  </si>
  <si>
    <t>B) Make sure VIFR reviews the QYC AED units with the students</t>
  </si>
  <si>
    <t>A) Plan for the course - assemble students, review types of flares and cautions, head to the beach, all students light and fire flares, return to QYC patio, dismiss</t>
  </si>
  <si>
    <t>B) Discuss different types of flares and situations for each use</t>
  </si>
  <si>
    <t>C) Discuss day / night use and when to use the flares for best chance of being detected</t>
  </si>
  <si>
    <t>D) Discuss various types of aerial flares and recommended equipment</t>
  </si>
  <si>
    <t>E) Adjourn to beach</t>
  </si>
  <si>
    <t>F) Each person individually lights a hand held flare and fires an aerial flare</t>
  </si>
  <si>
    <t xml:space="preserve">G) Return to QYC patio </t>
  </si>
  <si>
    <t>H) Q&amp;A</t>
  </si>
  <si>
    <t>I) Dismiss</t>
  </si>
  <si>
    <t>1) LifeSling - see TT #32</t>
  </si>
  <si>
    <t>2) PDF - Incorporate into TT #32 - ask people to bring their PDF to the class and inspect student PDF use</t>
  </si>
  <si>
    <t>3) VHF Radio</t>
  </si>
  <si>
    <t>4) Fire Extinguisher</t>
  </si>
  <si>
    <t>5) CPR/AED</t>
  </si>
  <si>
    <t>6) Flares</t>
  </si>
  <si>
    <t>7) Knots</t>
  </si>
  <si>
    <t>A) Plan for the course - describe use of the cleat hitch, bowline, figure eight and clove hitch knots.  Students tie all four knots.</t>
  </si>
  <si>
    <t>B) Discuss each knot separately - it's intended use, when not to use it and how to tie it.  Instructor demonstrates, students follow along.</t>
  </si>
  <si>
    <t>C) Q&amp;A</t>
  </si>
  <si>
    <t>D) Dismiss</t>
  </si>
  <si>
    <t>8) Anchoring</t>
  </si>
  <si>
    <t>C) Students depart to their boats and extract rode for inspection</t>
  </si>
  <si>
    <t>D) Instructor inspects rode:  Anchor to chain connection, chain to line connection, bitter end of rode secured to boat, windlass operation as required</t>
  </si>
  <si>
    <t>E) Student starts rode retraction at end of inspection prior to instructor departing to next student</t>
  </si>
  <si>
    <t>F) Instructor confirms each boat is ready to proceed to anchor</t>
  </si>
  <si>
    <t>Day before class:  OPUS V and Ellie taken out to anchor and left overnight</t>
  </si>
  <si>
    <t>A) Plan - assemble students, students sign up on rode inspect schedule, instructors inspect each boat rode, all head out on boats to anchor and retrieve anchor &amp; return to QYC</t>
  </si>
  <si>
    <t>B) Students sign up on rode inspection schedule - slip number and time - allow 20 minutes per boat for rode inspection, two inspectors - 12 boats total</t>
  </si>
  <si>
    <t>G) All students go to their boats, tune VHF radio to channel 68, all follow instructors in their dinghy to OPUS V and Ellie</t>
  </si>
  <si>
    <t>H) Instructors board first two boats to anchor, coach student through the anchoring process (location, scope calculation, deploy, set)</t>
  </si>
  <si>
    <t>I) Instructors board next two boats to anchor and repeat until all boats anchored</t>
  </si>
  <si>
    <t>J) Instructors board first two boats to anchor and coach student through anchor retrieval process</t>
  </si>
  <si>
    <t>K) Instructors board remaining boats in order until all anchors are retreived</t>
  </si>
  <si>
    <t>L) Instructors board their boats and return to QYC</t>
  </si>
  <si>
    <t>Sunday, May 21, 2017</t>
  </si>
  <si>
    <t>6 at a time</t>
  </si>
  <si>
    <t>206-463-4468</t>
  </si>
  <si>
    <t>Scenarios</t>
  </si>
  <si>
    <t>27 signed up, counted 30 in the room</t>
  </si>
  <si>
    <t>McCabe, Susan</t>
  </si>
  <si>
    <t>Station Manager / on air personality</t>
  </si>
  <si>
    <t>206-852-3942</t>
  </si>
  <si>
    <t xml:space="preserve">susan.mccabe@voiceofvashon.org </t>
  </si>
  <si>
    <t>Tom Baker, Mike Lawson</t>
  </si>
  <si>
    <t>19 signed up, counted 30 in the room</t>
  </si>
  <si>
    <t>206-475-2904</t>
  </si>
  <si>
    <t>qycjibsheet@gmail.com
ebgarrison@yahoo.com</t>
  </si>
  <si>
    <t>Kaufer</t>
  </si>
  <si>
    <t>Tom</t>
  </si>
  <si>
    <t>QYC Sailing Pgm - knot tying teachers</t>
  </si>
  <si>
    <t>tomkaufer@comcast.net</t>
  </si>
  <si>
    <t>Pre-course:  Call USCG at 206-217-6200, press option 3:  Call the morning of the event, provide description, location, contact person, contact phone number, type of flares, start time</t>
  </si>
  <si>
    <t>End of course:  Call USCG at 206-217-6200, press option 3:  Tell them our practice session is over</t>
  </si>
  <si>
    <t>Charnews, Mark</t>
  </si>
  <si>
    <t>Help with Chart Accuracy TT</t>
  </si>
  <si>
    <t>206-463-2338</t>
  </si>
  <si>
    <t>mark428@centurytel.net</t>
  </si>
  <si>
    <t>8 signed up, counted 10 in the room</t>
  </si>
  <si>
    <t>Deadline:  Friday before Thursday publication</t>
  </si>
  <si>
    <t>Kevin Jones and Mark Charnews</t>
  </si>
  <si>
    <t>21 counted in the room</t>
  </si>
  <si>
    <t>Jeanne D</t>
  </si>
  <si>
    <t>John Burke</t>
  </si>
  <si>
    <t>Tim R</t>
  </si>
  <si>
    <t>Reagan</t>
  </si>
  <si>
    <t>Tim</t>
  </si>
  <si>
    <t>206 550 9523</t>
  </si>
  <si>
    <t>VHF radio protocol and working channels list</t>
  </si>
  <si>
    <t>Expired flares, Buckets for spent flares, signup sheets for:  CPR/AED and Flares, xxx</t>
  </si>
  <si>
    <t>ccoll@vifr.org</t>
  </si>
  <si>
    <t>Man overboard procedures with LifeSling</t>
  </si>
  <si>
    <t>Open House</t>
  </si>
  <si>
    <t>Jim Hauser / Suzanna Leigh</t>
  </si>
  <si>
    <t>Estimate, based on Suzanna's input and added / dropped students since Suzanna's estimate</t>
  </si>
  <si>
    <t xml:space="preserve">Hidden Cruising Gems in South Puget Sound </t>
  </si>
  <si>
    <t>37a</t>
  </si>
  <si>
    <t>37b</t>
  </si>
  <si>
    <t>Hidden Cruising Gems in the San Juan and Canadian Gulf Islands</t>
  </si>
  <si>
    <t>Marine rules of the road</t>
  </si>
  <si>
    <t>S Puget Sound Cruising</t>
  </si>
  <si>
    <t>Frank Zellerhoff</t>
  </si>
  <si>
    <t>Rough count, some said 45 to 50</t>
  </si>
  <si>
    <t>Canada Travel</t>
  </si>
  <si>
    <t>San Juan / Gulf Islands</t>
  </si>
  <si>
    <t>Corrosion / electrical safety</t>
  </si>
  <si>
    <t>18a</t>
  </si>
  <si>
    <t>Weather and Tide Applications</t>
  </si>
  <si>
    <t>Marine Route Planning</t>
  </si>
  <si>
    <t>Boatyards - the best and not so best</t>
  </si>
  <si>
    <t>Essential maintenance</t>
  </si>
  <si>
    <t>Boatyards</t>
  </si>
  <si>
    <t>Route Planning</t>
  </si>
  <si>
    <t>Essential Maintenance</t>
  </si>
  <si>
    <t>Weather / Tide Apps</t>
  </si>
  <si>
    <t>Kevin Jones &amp; Jeep Brockway</t>
  </si>
  <si>
    <t>Tech Talk Number</t>
  </si>
  <si>
    <t>Inside passage to Alaska (and back)</t>
  </si>
  <si>
    <t>Tech Talk Developed?</t>
  </si>
  <si>
    <t>Presentation Material Developed?</t>
  </si>
  <si>
    <t>Sort of…</t>
  </si>
  <si>
    <t>Instruction material provide with course</t>
  </si>
  <si>
    <t>Reading a nautical chart (See Tech Talk #12b)</t>
  </si>
  <si>
    <t>Some, but primarily a "hands on" workshop</t>
  </si>
  <si>
    <t>General Boating Safety Discussion (see Tech Talk #2)</t>
  </si>
  <si>
    <t>Tech Talk Title (suggestions from QYC members)</t>
  </si>
  <si>
    <t>Yes, but primarily a "show and tell" tech talk</t>
  </si>
  <si>
    <r>
      <t>How to adjust radar gain</t>
    </r>
    <r>
      <rPr>
        <b/>
        <sz val="12"/>
        <color rgb="FFFF0000"/>
        <rFont val="Times New Roman"/>
        <family val="1"/>
      </rPr>
      <t/>
    </r>
  </si>
  <si>
    <t>The captain is disabled, what now?  Crew skills to enable a safe outcome (see Tech Talk #2 and #36)</t>
  </si>
  <si>
    <t>Chetzemoka / NapTyme Collision (See Tech Talk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</si>
</sst>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h:mm;@"/>
  </numFmts>
  <fonts count="20" x14ac:knownFonts="1">
    <font>
      <sz val="11"/>
      <color theme="1"/>
      <name val="Calibri"/>
      <family val="2"/>
      <scheme val="minor"/>
    </font>
    <font>
      <sz val="11"/>
      <color rgb="FFFF0000"/>
      <name val="Calibri"/>
      <family val="2"/>
      <scheme val="minor"/>
    </font>
    <font>
      <b/>
      <sz val="12"/>
      <color rgb="FFFF0000"/>
      <name val="Times New Roman"/>
      <family val="1"/>
    </font>
    <font>
      <b/>
      <sz val="12"/>
      <color rgb="FFFF9900"/>
      <name val="Times New Roman"/>
      <family val="1"/>
    </font>
    <font>
      <b/>
      <sz val="11"/>
      <color theme="1"/>
      <name val="Calibri"/>
      <family val="2"/>
      <scheme val="minor"/>
    </font>
    <font>
      <i/>
      <sz val="12"/>
      <color theme="1"/>
      <name val="Calibri"/>
      <family val="2"/>
      <scheme val="minor"/>
    </font>
    <font>
      <b/>
      <sz val="12"/>
      <color theme="1"/>
      <name val="Calibri"/>
      <family val="2"/>
      <scheme val="minor"/>
    </font>
    <font>
      <b/>
      <sz val="16"/>
      <color theme="1"/>
      <name val="Calibri"/>
      <family val="2"/>
      <scheme val="minor"/>
    </font>
    <font>
      <u/>
      <sz val="11"/>
      <color theme="10"/>
      <name val="Calibri"/>
      <family val="2"/>
      <scheme val="minor"/>
    </font>
    <font>
      <sz val="12"/>
      <color theme="1"/>
      <name val="Calibri"/>
      <family val="2"/>
      <scheme val="minor"/>
    </font>
    <font>
      <sz val="10"/>
      <color theme="1"/>
      <name val="Courier New"/>
      <family val="3"/>
    </font>
    <font>
      <sz val="7"/>
      <color theme="1"/>
      <name val="Times New Roman"/>
      <family val="1"/>
    </font>
    <font>
      <sz val="12"/>
      <color theme="1"/>
      <name val="Arial"/>
      <family val="2"/>
    </font>
    <font>
      <u/>
      <sz val="12"/>
      <color theme="1"/>
      <name val="Arial"/>
      <family val="2"/>
    </font>
    <font>
      <sz val="12"/>
      <color rgb="FFBFBFBF"/>
      <name val="Arial"/>
      <family val="2"/>
    </font>
    <font>
      <sz val="7"/>
      <color rgb="FFBFBFBF"/>
      <name val="Times New Roman"/>
      <family val="1"/>
    </font>
    <font>
      <sz val="7"/>
      <color theme="1"/>
      <name val="Times New Roman"/>
      <family val="2"/>
    </font>
    <font>
      <sz val="11"/>
      <color theme="0" tint="-0.249977111117893"/>
      <name val="Calibri"/>
      <family val="2"/>
      <scheme val="minor"/>
    </font>
    <font>
      <sz val="11"/>
      <color rgb="FF000000"/>
      <name val="Calibri"/>
      <family val="2"/>
      <scheme val="minor"/>
    </font>
    <font>
      <b/>
      <sz val="9"/>
      <color indexed="81"/>
      <name val="Tahoma"/>
      <family val="2"/>
    </font>
  </fonts>
  <fills count="7">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
      <patternFill patternType="solid">
        <fgColor theme="4"/>
        <bgColor indexed="64"/>
      </patternFill>
    </fill>
    <fill>
      <patternFill patternType="solid">
        <fgColor rgb="FFFF0000"/>
        <bgColor indexed="64"/>
      </patternFill>
    </fill>
    <fill>
      <patternFill patternType="solid">
        <fgColor rgb="FF92D05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72">
    <xf numFmtId="0" fontId="0" fillId="0" borderId="0" xfId="0"/>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horizontal="left" vertical="top"/>
    </xf>
    <xf numFmtId="0" fontId="1" fillId="0" borderId="1" xfId="0" applyFont="1" applyBorder="1" applyAlignment="1">
      <alignment horizontal="left" vertical="top" wrapText="1"/>
    </xf>
    <xf numFmtId="0" fontId="0" fillId="0" borderId="0" xfId="0" applyAlignment="1">
      <alignment horizontal="center" wrapText="1"/>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2" borderId="0" xfId="0" applyFill="1"/>
    <xf numFmtId="0" fontId="4"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1" xfId="0" applyBorder="1"/>
    <xf numFmtId="0" fontId="4" fillId="0" borderId="1" xfId="0" applyFont="1" applyBorder="1" applyAlignment="1">
      <alignment horizontal="center" vertical="center"/>
    </xf>
    <xf numFmtId="0" fontId="0" fillId="0" borderId="1" xfId="0" applyBorder="1" applyAlignment="1">
      <alignment horizontal="center"/>
    </xf>
    <xf numFmtId="0" fontId="0" fillId="0" borderId="0" xfId="0" applyAlignment="1">
      <alignment horizontal="left" vertical="top"/>
    </xf>
    <xf numFmtId="0" fontId="0" fillId="0" borderId="0" xfId="0" applyAlignment="1">
      <alignment horizontal="left" vertical="top" wrapText="1"/>
    </xf>
    <xf numFmtId="0" fontId="5" fillId="0" borderId="0" xfId="0" applyFont="1"/>
    <xf numFmtId="0" fontId="6" fillId="0" borderId="0" xfId="0" applyFont="1"/>
    <xf numFmtId="0" fontId="0" fillId="3" borderId="0" xfId="0" applyFill="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left" vertical="top"/>
    </xf>
    <xf numFmtId="0" fontId="0" fillId="0" borderId="2" xfId="0" applyBorder="1" applyAlignment="1">
      <alignment horizontal="left" vertical="top" wrapText="1"/>
    </xf>
    <xf numFmtId="0" fontId="0" fillId="0" borderId="1" xfId="0" applyBorder="1" applyAlignment="1">
      <alignment horizontal="left"/>
    </xf>
    <xf numFmtId="0" fontId="7" fillId="0" borderId="1" xfId="0" applyFont="1" applyBorder="1" applyAlignment="1">
      <alignment horizontal="center" vertical="center" wrapText="1"/>
    </xf>
    <xf numFmtId="0" fontId="0" fillId="0" borderId="1" xfId="0" applyBorder="1" applyAlignment="1">
      <alignment horizontal="center" vertical="top"/>
    </xf>
    <xf numFmtId="0" fontId="8" fillId="0" borderId="0" xfId="1"/>
    <xf numFmtId="0" fontId="0" fillId="2" borderId="0" xfId="0" applyFill="1" applyAlignment="1">
      <alignment horizontal="left" vertical="center"/>
    </xf>
    <xf numFmtId="0" fontId="0" fillId="2" borderId="0" xfId="0" applyFill="1" applyAlignment="1">
      <alignment horizontal="center" vertical="center" wrapText="1"/>
    </xf>
    <xf numFmtId="0" fontId="0" fillId="2" borderId="0" xfId="0" applyFill="1" applyAlignment="1">
      <alignment horizontal="left" vertical="top" wrapText="1"/>
    </xf>
    <xf numFmtId="0" fontId="9" fillId="0" borderId="0" xfId="0" applyFont="1"/>
    <xf numFmtId="0" fontId="10" fillId="0" borderId="0" xfId="0" applyFont="1" applyAlignment="1">
      <alignment horizontal="left" vertical="center" indent="10"/>
    </xf>
    <xf numFmtId="0" fontId="12" fillId="0" borderId="0" xfId="0" applyFont="1" applyAlignment="1">
      <alignment horizontal="left" vertical="center" indent="10"/>
    </xf>
    <xf numFmtId="0" fontId="11" fillId="0" borderId="0" xfId="0" applyFont="1" applyAlignment="1">
      <alignment horizontal="left" vertical="center" indent="15"/>
    </xf>
    <xf numFmtId="0" fontId="12" fillId="0" borderId="0" xfId="0" applyFont="1" applyAlignment="1">
      <alignment horizontal="left" vertical="center" indent="15"/>
    </xf>
    <xf numFmtId="0" fontId="14" fillId="0" borderId="0" xfId="0" applyFont="1" applyAlignment="1">
      <alignment horizontal="left" vertical="center" indent="10"/>
    </xf>
    <xf numFmtId="0" fontId="12" fillId="0" borderId="0" xfId="0" applyFont="1" applyAlignment="1">
      <alignment horizontal="left" vertical="top"/>
    </xf>
    <xf numFmtId="0" fontId="16" fillId="0" borderId="0" xfId="0" applyFont="1" applyAlignment="1">
      <alignment horizontal="left" vertical="center" indent="15"/>
    </xf>
    <xf numFmtId="0" fontId="16" fillId="0" borderId="0" xfId="0" applyFont="1" applyAlignment="1">
      <alignment horizontal="left" vertical="center"/>
    </xf>
    <xf numFmtId="0" fontId="9" fillId="0" borderId="0" xfId="0" applyFont="1" applyAlignment="1">
      <alignment horizontal="left" vertical="center"/>
    </xf>
    <xf numFmtId="0" fontId="12" fillId="0" borderId="0" xfId="0" applyFont="1" applyAlignment="1">
      <alignment horizontal="left" vertical="center"/>
    </xf>
    <xf numFmtId="0" fontId="17" fillId="0" borderId="0" xfId="0" applyFont="1"/>
    <xf numFmtId="0" fontId="14" fillId="0" borderId="0" xfId="0" applyFont="1" applyAlignment="1">
      <alignment horizontal="left" vertical="center"/>
    </xf>
    <xf numFmtId="0" fontId="8" fillId="0" borderId="1" xfId="1" applyBorder="1"/>
    <xf numFmtId="0" fontId="18" fillId="0" borderId="0" xfId="0" applyFont="1" applyAlignment="1">
      <alignment vertical="center"/>
    </xf>
    <xf numFmtId="18" fontId="0" fillId="0" borderId="0" xfId="0" applyNumberFormat="1" applyAlignment="1">
      <alignment horizontal="left" vertical="center"/>
    </xf>
    <xf numFmtId="14" fontId="0" fillId="0" borderId="0" xfId="0" applyNumberFormat="1" applyAlignment="1">
      <alignment horizontal="left" vertical="center"/>
    </xf>
    <xf numFmtId="164" fontId="0" fillId="0" borderId="1" xfId="0" applyNumberFormat="1" applyBorder="1" applyAlignment="1">
      <alignment horizontal="center"/>
    </xf>
    <xf numFmtId="0" fontId="4" fillId="0" borderId="1" xfId="0" applyFont="1" applyBorder="1" applyAlignment="1">
      <alignment horizontal="center"/>
    </xf>
    <xf numFmtId="0" fontId="8" fillId="0" borderId="1" xfId="1" applyBorder="1" applyAlignment="1">
      <alignment horizontal="left" vertical="top"/>
    </xf>
    <xf numFmtId="0" fontId="0" fillId="6" borderId="1" xfId="0" applyFill="1" applyBorder="1"/>
    <xf numFmtId="0" fontId="0" fillId="0" borderId="1" xfId="0" applyBorder="1" applyAlignment="1">
      <alignment wrapText="1"/>
    </xf>
    <xf numFmtId="18" fontId="0" fillId="0" borderId="0" xfId="0" applyNumberFormat="1" applyAlignment="1">
      <alignment horizontal="center" vertical="center" wrapText="1"/>
    </xf>
    <xf numFmtId="0" fontId="0" fillId="4" borderId="1" xfId="0" applyFill="1" applyBorder="1" applyAlignment="1">
      <alignment vertical="center"/>
    </xf>
    <xf numFmtId="0" fontId="0" fillId="4" borderId="1" xfId="0" applyFill="1" applyBorder="1"/>
    <xf numFmtId="0" fontId="0" fillId="3" borderId="1" xfId="0"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left" vertical="center"/>
    </xf>
    <xf numFmtId="165" fontId="0" fillId="0" borderId="1" xfId="0" applyNumberFormat="1" applyBorder="1" applyAlignment="1">
      <alignment horizontal="center" vertical="center"/>
    </xf>
    <xf numFmtId="0" fontId="8" fillId="0" borderId="1" xfId="1" applyBorder="1" applyAlignment="1">
      <alignment horizontal="left" vertical="top" wrapText="1"/>
    </xf>
    <xf numFmtId="0" fontId="0" fillId="5" borderId="1" xfId="0" applyFill="1" applyBorder="1" applyAlignment="1">
      <alignment vertical="center"/>
    </xf>
    <xf numFmtId="0" fontId="0" fillId="0" borderId="1" xfId="0" applyBorder="1" applyAlignment="1">
      <alignment horizontal="center" vertical="center" wrapText="1"/>
    </xf>
    <xf numFmtId="0" fontId="0" fillId="0" borderId="1" xfId="0" applyBorder="1" applyAlignment="1">
      <alignment horizontal="center" vertical="top"/>
    </xf>
    <xf numFmtId="0" fontId="1"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center" vertical="top" wrapText="1"/>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FF66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Tech</a:t>
            </a:r>
            <a:r>
              <a:rPr lang="en-US" baseline="0"/>
              <a:t> Talk Attendance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'TT Performance'!$B$2:$B$40</c:f>
              <c:strCache>
                <c:ptCount val="23"/>
                <c:pt idx="0">
                  <c:v>Varnish</c:v>
                </c:pt>
                <c:pt idx="1">
                  <c:v>AIS HW</c:v>
                </c:pt>
                <c:pt idx="2">
                  <c:v>Splicing</c:v>
                </c:pt>
                <c:pt idx="3">
                  <c:v>OpenCPN</c:v>
                </c:pt>
                <c:pt idx="4">
                  <c:v>Rescue / Lifesaving</c:v>
                </c:pt>
                <c:pt idx="5">
                  <c:v>VHF</c:v>
                </c:pt>
                <c:pt idx="6">
                  <c:v>Anchoring</c:v>
                </c:pt>
                <c:pt idx="7">
                  <c:v>Boat Handling</c:v>
                </c:pt>
                <c:pt idx="8">
                  <c:v>Ditch Kit</c:v>
                </c:pt>
                <c:pt idx="9">
                  <c:v>Chart Accuracy</c:v>
                </c:pt>
                <c:pt idx="10">
                  <c:v>Trip Planning</c:v>
                </c:pt>
                <c:pt idx="11">
                  <c:v>LifeSling</c:v>
                </c:pt>
                <c:pt idx="12">
                  <c:v>Open House</c:v>
                </c:pt>
                <c:pt idx="13">
                  <c:v>AIS Use</c:v>
                </c:pt>
                <c:pt idx="14">
                  <c:v>S Puget Sound Cruising</c:v>
                </c:pt>
                <c:pt idx="15">
                  <c:v>Canada Travel</c:v>
                </c:pt>
                <c:pt idx="16">
                  <c:v>San Juan / Gulf Islands</c:v>
                </c:pt>
                <c:pt idx="17">
                  <c:v>Marine rules of the road</c:v>
                </c:pt>
                <c:pt idx="18">
                  <c:v>Corrosion / electrical safety</c:v>
                </c:pt>
                <c:pt idx="19">
                  <c:v>Boatyards</c:v>
                </c:pt>
                <c:pt idx="20">
                  <c:v>Route Planning</c:v>
                </c:pt>
                <c:pt idx="21">
                  <c:v>Essential Maintenance</c:v>
                </c:pt>
                <c:pt idx="22">
                  <c:v>Weather / Tide Apps</c:v>
                </c:pt>
              </c:strCache>
            </c:strRef>
          </c:cat>
          <c:val>
            <c:numRef>
              <c:f>'TT Performance'!$B$2:$B$40</c:f>
              <c:numCache>
                <c:formatCode>General</c:formatCod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0-73DB-494E-A7DD-2CE5466F4970}"/>
            </c:ext>
          </c:extLst>
        </c:ser>
        <c:ser>
          <c:idx val="1"/>
          <c:order val="1"/>
          <c:spPr>
            <a:solidFill>
              <a:schemeClr val="accent2"/>
            </a:solidFill>
            <a:ln>
              <a:noFill/>
            </a:ln>
            <a:effectLst/>
          </c:spPr>
          <c:invertIfNegative val="0"/>
          <c:cat>
            <c:strRef>
              <c:f>'TT Performance'!$B$2:$B$40</c:f>
              <c:strCache>
                <c:ptCount val="23"/>
                <c:pt idx="0">
                  <c:v>Varnish</c:v>
                </c:pt>
                <c:pt idx="1">
                  <c:v>AIS HW</c:v>
                </c:pt>
                <c:pt idx="2">
                  <c:v>Splicing</c:v>
                </c:pt>
                <c:pt idx="3">
                  <c:v>OpenCPN</c:v>
                </c:pt>
                <c:pt idx="4">
                  <c:v>Rescue / Lifesaving</c:v>
                </c:pt>
                <c:pt idx="5">
                  <c:v>VHF</c:v>
                </c:pt>
                <c:pt idx="6">
                  <c:v>Anchoring</c:v>
                </c:pt>
                <c:pt idx="7">
                  <c:v>Boat Handling</c:v>
                </c:pt>
                <c:pt idx="8">
                  <c:v>Ditch Kit</c:v>
                </c:pt>
                <c:pt idx="9">
                  <c:v>Chart Accuracy</c:v>
                </c:pt>
                <c:pt idx="10">
                  <c:v>Trip Planning</c:v>
                </c:pt>
                <c:pt idx="11">
                  <c:v>LifeSling</c:v>
                </c:pt>
                <c:pt idx="12">
                  <c:v>Open House</c:v>
                </c:pt>
                <c:pt idx="13">
                  <c:v>AIS Use</c:v>
                </c:pt>
                <c:pt idx="14">
                  <c:v>S Puget Sound Cruising</c:v>
                </c:pt>
                <c:pt idx="15">
                  <c:v>Canada Travel</c:v>
                </c:pt>
                <c:pt idx="16">
                  <c:v>San Juan / Gulf Islands</c:v>
                </c:pt>
                <c:pt idx="17">
                  <c:v>Marine rules of the road</c:v>
                </c:pt>
                <c:pt idx="18">
                  <c:v>Corrosion / electrical safety</c:v>
                </c:pt>
                <c:pt idx="19">
                  <c:v>Boatyards</c:v>
                </c:pt>
                <c:pt idx="20">
                  <c:v>Route Planning</c:v>
                </c:pt>
                <c:pt idx="21">
                  <c:v>Essential Maintenance</c:v>
                </c:pt>
                <c:pt idx="22">
                  <c:v>Weather / Tide Apps</c:v>
                </c:pt>
              </c:strCache>
            </c:strRef>
          </c:cat>
          <c:val>
            <c:numRef>
              <c:f>'TT Performance'!$C$2:$C$40</c:f>
              <c:numCache>
                <c:formatCode>General</c:formatCode>
                <c:ptCount val="39"/>
                <c:pt idx="0">
                  <c:v>7</c:v>
                </c:pt>
                <c:pt idx="1">
                  <c:v>10</c:v>
                </c:pt>
                <c:pt idx="2">
                  <c:v>14</c:v>
                </c:pt>
                <c:pt idx="3">
                  <c:v>31</c:v>
                </c:pt>
                <c:pt idx="4">
                  <c:v>30</c:v>
                </c:pt>
                <c:pt idx="5">
                  <c:v>25</c:v>
                </c:pt>
                <c:pt idx="6">
                  <c:v>30</c:v>
                </c:pt>
                <c:pt idx="7">
                  <c:v>30</c:v>
                </c:pt>
                <c:pt idx="8">
                  <c:v>10</c:v>
                </c:pt>
                <c:pt idx="9">
                  <c:v>21</c:v>
                </c:pt>
                <c:pt idx="10">
                  <c:v>8</c:v>
                </c:pt>
                <c:pt idx="11">
                  <c:v>3</c:v>
                </c:pt>
                <c:pt idx="12">
                  <c:v>28</c:v>
                </c:pt>
                <c:pt idx="13">
                  <c:v>12</c:v>
                </c:pt>
                <c:pt idx="14">
                  <c:v>40</c:v>
                </c:pt>
                <c:pt idx="15">
                  <c:v>20</c:v>
                </c:pt>
                <c:pt idx="16">
                  <c:v>28</c:v>
                </c:pt>
                <c:pt idx="17">
                  <c:v>20</c:v>
                </c:pt>
                <c:pt idx="18">
                  <c:v>17</c:v>
                </c:pt>
                <c:pt idx="19">
                  <c:v>24</c:v>
                </c:pt>
              </c:numCache>
            </c:numRef>
          </c:val>
          <c:extLst>
            <c:ext xmlns:c16="http://schemas.microsoft.com/office/drawing/2014/chart" uri="{C3380CC4-5D6E-409C-BE32-E72D297353CC}">
              <c16:uniqueId val="{00000001-73DB-494E-A7DD-2CE5466F4970}"/>
            </c:ext>
          </c:extLst>
        </c:ser>
        <c:dLbls>
          <c:showLegendKey val="0"/>
          <c:showVal val="0"/>
          <c:showCatName val="0"/>
          <c:showSerName val="0"/>
          <c:showPercent val="0"/>
          <c:showBubbleSize val="0"/>
        </c:dLbls>
        <c:gapWidth val="219"/>
        <c:overlap val="-27"/>
        <c:axId val="303839736"/>
        <c:axId val="303841048"/>
      </c:barChart>
      <c:catAx>
        <c:axId val="303839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3841048"/>
        <c:crosses val="autoZero"/>
        <c:auto val="1"/>
        <c:lblAlgn val="ctr"/>
        <c:lblOffset val="100"/>
        <c:noMultiLvlLbl val="0"/>
      </c:catAx>
      <c:valAx>
        <c:axId val="303841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3839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Tech</a:t>
            </a:r>
            <a:r>
              <a:rPr lang="en-US" baseline="0"/>
              <a:t> Talk </a:t>
            </a:r>
            <a:r>
              <a:rPr lang="en-US"/>
              <a:t>Attendees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'TT Performance'!$C$1</c:f>
              <c:strCache>
                <c:ptCount val="1"/>
                <c:pt idx="0">
                  <c:v>Attendees</c:v>
                </c:pt>
              </c:strCache>
            </c:strRef>
          </c:tx>
          <c:spPr>
            <a:solidFill>
              <a:schemeClr val="accent1"/>
            </a:solidFill>
            <a:ln>
              <a:noFill/>
            </a:ln>
            <a:effectLst/>
          </c:spPr>
          <c:invertIfNegative val="0"/>
          <c:cat>
            <c:strRef>
              <c:f>'TT Performance'!$B$2:$B$20</c:f>
              <c:strCache>
                <c:ptCount val="19"/>
                <c:pt idx="0">
                  <c:v>Varnish</c:v>
                </c:pt>
                <c:pt idx="1">
                  <c:v>AIS HW</c:v>
                </c:pt>
                <c:pt idx="2">
                  <c:v>Splicing</c:v>
                </c:pt>
                <c:pt idx="3">
                  <c:v>OpenCPN</c:v>
                </c:pt>
                <c:pt idx="4">
                  <c:v>Rescue / Lifesaving</c:v>
                </c:pt>
                <c:pt idx="5">
                  <c:v>VHF</c:v>
                </c:pt>
                <c:pt idx="6">
                  <c:v>Anchoring</c:v>
                </c:pt>
                <c:pt idx="7">
                  <c:v>Boat Handling</c:v>
                </c:pt>
                <c:pt idx="8">
                  <c:v>Ditch Kit</c:v>
                </c:pt>
                <c:pt idx="9">
                  <c:v>Chart Accuracy</c:v>
                </c:pt>
                <c:pt idx="10">
                  <c:v>Trip Planning</c:v>
                </c:pt>
                <c:pt idx="11">
                  <c:v>LifeSling</c:v>
                </c:pt>
                <c:pt idx="12">
                  <c:v>Open House</c:v>
                </c:pt>
                <c:pt idx="13">
                  <c:v>AIS Use</c:v>
                </c:pt>
                <c:pt idx="14">
                  <c:v>S Puget Sound Cruising</c:v>
                </c:pt>
                <c:pt idx="15">
                  <c:v>Canada Travel</c:v>
                </c:pt>
                <c:pt idx="16">
                  <c:v>San Juan / Gulf Islands</c:v>
                </c:pt>
                <c:pt idx="17">
                  <c:v>Marine rules of the road</c:v>
                </c:pt>
                <c:pt idx="18">
                  <c:v>Corrosion / electrical safety</c:v>
                </c:pt>
              </c:strCache>
            </c:strRef>
          </c:cat>
          <c:val>
            <c:numRef>
              <c:f>'TT Performance'!$C$2:$C$15</c:f>
              <c:numCache>
                <c:formatCode>General</c:formatCode>
                <c:ptCount val="14"/>
                <c:pt idx="0">
                  <c:v>7</c:v>
                </c:pt>
                <c:pt idx="1">
                  <c:v>10</c:v>
                </c:pt>
                <c:pt idx="2">
                  <c:v>14</c:v>
                </c:pt>
                <c:pt idx="3">
                  <c:v>31</c:v>
                </c:pt>
                <c:pt idx="4">
                  <c:v>30</c:v>
                </c:pt>
                <c:pt idx="5">
                  <c:v>25</c:v>
                </c:pt>
                <c:pt idx="6">
                  <c:v>30</c:v>
                </c:pt>
                <c:pt idx="7">
                  <c:v>30</c:v>
                </c:pt>
                <c:pt idx="8">
                  <c:v>10</c:v>
                </c:pt>
                <c:pt idx="9">
                  <c:v>21</c:v>
                </c:pt>
                <c:pt idx="10">
                  <c:v>8</c:v>
                </c:pt>
                <c:pt idx="11">
                  <c:v>3</c:v>
                </c:pt>
                <c:pt idx="12">
                  <c:v>28</c:v>
                </c:pt>
                <c:pt idx="13">
                  <c:v>12</c:v>
                </c:pt>
              </c:numCache>
            </c:numRef>
          </c:val>
          <c:extLst>
            <c:ext xmlns:c16="http://schemas.microsoft.com/office/drawing/2014/chart" uri="{C3380CC4-5D6E-409C-BE32-E72D297353CC}">
              <c16:uniqueId val="{00000000-2A9C-4A78-B4EA-DEDF3F3777C2}"/>
            </c:ext>
          </c:extLst>
        </c:ser>
        <c:dLbls>
          <c:showLegendKey val="0"/>
          <c:showVal val="0"/>
          <c:showCatName val="0"/>
          <c:showSerName val="0"/>
          <c:showPercent val="0"/>
          <c:showBubbleSize val="0"/>
        </c:dLbls>
        <c:gapWidth val="219"/>
        <c:overlap val="-27"/>
        <c:axId val="396294680"/>
        <c:axId val="483671256"/>
      </c:barChart>
      <c:catAx>
        <c:axId val="396294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3671256"/>
        <c:crosses val="autoZero"/>
        <c:auto val="1"/>
        <c:lblAlgn val="ctr"/>
        <c:lblOffset val="100"/>
        <c:noMultiLvlLbl val="0"/>
      </c:catAx>
      <c:valAx>
        <c:axId val="4836712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6294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13</xdr:col>
      <xdr:colOff>114299</xdr:colOff>
      <xdr:row>0</xdr:row>
      <xdr:rowOff>157161</xdr:rowOff>
    </xdr:from>
    <xdr:to>
      <xdr:col>28</xdr:col>
      <xdr:colOff>323850</xdr:colOff>
      <xdr:row>18</xdr:row>
      <xdr:rowOff>28575</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195261</xdr:colOff>
      <xdr:row>3</xdr:row>
      <xdr:rowOff>4762</xdr:rowOff>
    </xdr:from>
    <xdr:to>
      <xdr:col>13</xdr:col>
      <xdr:colOff>28574</xdr:colOff>
      <xdr:row>15</xdr:row>
      <xdr:rowOff>80962</xdr:rowOff>
    </xdr:to>
    <xdr:graphicFrame macro="">
      <xdr:nvGraphicFramePr>
        <xdr:cNvPr id="3" name="Chart 2">
          <a:extLst>
            <a:ext uri="{FF2B5EF4-FFF2-40B4-BE49-F238E27FC236}">
              <a16:creationId xmlns:a16="http://schemas.microsoft.com/office/drawing/2014/main" id="{8D4D337D-1377-4BE7-B188-98611E706D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fundme.com/2tbpewqc"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mailto:thomasbaker@hotmail.com" TargetMode="External"/><Relationship Id="rId13" Type="http://schemas.openxmlformats.org/officeDocument/2006/relationships/hyperlink" Target="mailto:rickoppegaard@gmail.com" TargetMode="External"/><Relationship Id="rId18" Type="http://schemas.openxmlformats.org/officeDocument/2006/relationships/hyperlink" Target="mailto:trollwmn@comcast.net" TargetMode="External"/><Relationship Id="rId26" Type="http://schemas.openxmlformats.org/officeDocument/2006/relationships/hyperlink" Target="http://business.vashonchamber.com/login/?_ga=1.52734445.498530296.1463334401" TargetMode="External"/><Relationship Id="rId3" Type="http://schemas.openxmlformats.org/officeDocument/2006/relationships/hyperlink" Target="mailto:jim@vashonchamber.com" TargetMode="External"/><Relationship Id="rId21" Type="http://schemas.openxmlformats.org/officeDocument/2006/relationships/hyperlink" Target="http://www.vashonbeachcomber.com/calendar/" TargetMode="External"/><Relationship Id="rId7" Type="http://schemas.openxmlformats.org/officeDocument/2006/relationships/hyperlink" Target="mailto:mark.rorvik@kingcounty.gov" TargetMode="External"/><Relationship Id="rId12" Type="http://schemas.openxmlformats.org/officeDocument/2006/relationships/hyperlink" Target="mailto:nancy.oppegaard@gmail.com" TargetMode="External"/><Relationship Id="rId17" Type="http://schemas.openxmlformats.org/officeDocument/2006/relationships/hyperlink" Target="mailto:lorigus@eskimo.com" TargetMode="External"/><Relationship Id="rId25" Type="http://schemas.openxmlformats.org/officeDocument/2006/relationships/hyperlink" Target="mailto:susan.mccabe@voiceofvashon.org" TargetMode="External"/><Relationship Id="rId2" Type="http://schemas.openxmlformats.org/officeDocument/2006/relationships/hyperlink" Target="mailto:slow@vashonbeachcomber.com" TargetMode="External"/><Relationship Id="rId16" Type="http://schemas.openxmlformats.org/officeDocument/2006/relationships/hyperlink" Target="mailto:traditionalboat@gmail.com" TargetMode="External"/><Relationship Id="rId20" Type="http://schemas.openxmlformats.org/officeDocument/2006/relationships/hyperlink" Target="mailto:leigh.suzanna@gmail.com" TargetMode="External"/><Relationship Id="rId29" Type="http://schemas.openxmlformats.org/officeDocument/2006/relationships/hyperlink" Target="mailto:traditionalboat@gmail.com" TargetMode="External"/><Relationship Id="rId1" Type="http://schemas.openxmlformats.org/officeDocument/2006/relationships/hyperlink" Target="mailto:editor@vashonloop.com" TargetMode="External"/><Relationship Id="rId6" Type="http://schemas.openxmlformats.org/officeDocument/2006/relationships/hyperlink" Target="mailto:vashonmaritime@comcast.net" TargetMode="External"/><Relationship Id="rId11" Type="http://schemas.openxmlformats.org/officeDocument/2006/relationships/hyperlink" Target="mailto:northwestnative@gmail.com" TargetMode="External"/><Relationship Id="rId24" Type="http://schemas.openxmlformats.org/officeDocument/2006/relationships/hyperlink" Target="mailto:jrgeezers@comcast.net" TargetMode="External"/><Relationship Id="rId5" Type="http://schemas.openxmlformats.org/officeDocument/2006/relationships/hyperlink" Target="mailto:VashonBill@comcast.net" TargetMode="External"/><Relationship Id="rId15" Type="http://schemas.openxmlformats.org/officeDocument/2006/relationships/hyperlink" Target="mailto:leeann@safesecuremoney.com" TargetMode="External"/><Relationship Id="rId23" Type="http://schemas.openxmlformats.org/officeDocument/2006/relationships/hyperlink" Target="mailto:kyle@islandlumber.com" TargetMode="External"/><Relationship Id="rId28" Type="http://schemas.openxmlformats.org/officeDocument/2006/relationships/hyperlink" Target="mailto:mark428@centurytel.net" TargetMode="External"/><Relationship Id="rId10" Type="http://schemas.openxmlformats.org/officeDocument/2006/relationships/hyperlink" Target="mailto:plhansen46@gmail.com" TargetMode="External"/><Relationship Id="rId19" Type="http://schemas.openxmlformats.org/officeDocument/2006/relationships/hyperlink" Target="mailto:flyingfishbob@yahoo.com" TargetMode="External"/><Relationship Id="rId31" Type="http://schemas.openxmlformats.org/officeDocument/2006/relationships/printerSettings" Target="../printerSettings/printerSettings3.bin"/><Relationship Id="rId4" Type="http://schemas.openxmlformats.org/officeDocument/2006/relationships/hyperlink" Target="mailto:derek.vandyke@parks.wa.gov" TargetMode="External"/><Relationship Id="rId9" Type="http://schemas.openxmlformats.org/officeDocument/2006/relationships/hyperlink" Target="mailto:benjamesdavidson@gmail.com" TargetMode="External"/><Relationship Id="rId14" Type="http://schemas.openxmlformats.org/officeDocument/2006/relationships/hyperlink" Target="mailto:nlwvashon@gmail.com" TargetMode="External"/><Relationship Id="rId22" Type="http://schemas.openxmlformats.org/officeDocument/2006/relationships/hyperlink" Target="mailto:qycjibsheet@gmail.com" TargetMode="External"/><Relationship Id="rId27" Type="http://schemas.openxmlformats.org/officeDocument/2006/relationships/hyperlink" Target="mailto:tomkaufer@comcast.net" TargetMode="External"/><Relationship Id="rId30" Type="http://schemas.openxmlformats.org/officeDocument/2006/relationships/hyperlink" Target="mailto:ccoll@vifr.org"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1"/>
  <sheetViews>
    <sheetView tabSelected="1" zoomScale="90" zoomScaleNormal="90" workbookViewId="0">
      <pane xSplit="4" ySplit="1" topLeftCell="E2" activePane="bottomRight" state="frozen"/>
      <selection pane="topRight" activeCell="D1" sqref="D1"/>
      <selection pane="bottomLeft" activeCell="A2" sqref="A2"/>
      <selection pane="bottomRight" activeCell="D54" sqref="D54"/>
    </sheetView>
  </sheetViews>
  <sheetFormatPr defaultRowHeight="15" x14ac:dyDescent="0.25"/>
  <cols>
    <col min="1" max="1" width="10.5703125" customWidth="1"/>
    <col min="2" max="3" width="12" customWidth="1"/>
    <col min="4" max="4" width="60.85546875" customWidth="1"/>
  </cols>
  <sheetData>
    <row r="1" spans="1:4" ht="46.5" customHeight="1" x14ac:dyDescent="0.25">
      <c r="A1" s="64" t="s">
        <v>1544</v>
      </c>
      <c r="B1" s="64" t="s">
        <v>1546</v>
      </c>
      <c r="C1" s="64" t="s">
        <v>1547</v>
      </c>
      <c r="D1" s="64" t="s">
        <v>1553</v>
      </c>
    </row>
    <row r="2" spans="1:4" x14ac:dyDescent="0.25">
      <c r="A2" s="69">
        <v>1</v>
      </c>
      <c r="B2" s="1" t="s">
        <v>754</v>
      </c>
      <c r="C2" s="1" t="s">
        <v>754</v>
      </c>
      <c r="D2" s="70" t="s">
        <v>21</v>
      </c>
    </row>
    <row r="3" spans="1:4" x14ac:dyDescent="0.25">
      <c r="A3" s="69">
        <v>2</v>
      </c>
      <c r="B3" s="1" t="s">
        <v>259</v>
      </c>
      <c r="C3" s="1" t="s">
        <v>259</v>
      </c>
      <c r="D3" s="70" t="s">
        <v>19</v>
      </c>
    </row>
    <row r="4" spans="1:4" ht="30" x14ac:dyDescent="0.25">
      <c r="A4" s="69">
        <v>3</v>
      </c>
      <c r="B4" s="1" t="s">
        <v>754</v>
      </c>
      <c r="C4" s="1" t="s">
        <v>754</v>
      </c>
      <c r="D4" s="70" t="s">
        <v>1556</v>
      </c>
    </row>
    <row r="5" spans="1:4" ht="75" x14ac:dyDescent="0.25">
      <c r="A5" s="69">
        <v>4</v>
      </c>
      <c r="B5" s="1" t="s">
        <v>259</v>
      </c>
      <c r="C5" s="64" t="s">
        <v>1554</v>
      </c>
      <c r="D5" s="70" t="s">
        <v>1268</v>
      </c>
    </row>
    <row r="6" spans="1:4" x14ac:dyDescent="0.25">
      <c r="A6" s="69">
        <v>5</v>
      </c>
      <c r="B6" s="1" t="s">
        <v>754</v>
      </c>
      <c r="C6" s="1" t="s">
        <v>754</v>
      </c>
      <c r="D6" s="70" t="s">
        <v>7</v>
      </c>
    </row>
    <row r="7" spans="1:4" x14ac:dyDescent="0.25">
      <c r="A7" s="69">
        <v>6</v>
      </c>
      <c r="B7" s="1" t="s">
        <v>259</v>
      </c>
      <c r="C7" s="1" t="s">
        <v>259</v>
      </c>
      <c r="D7" s="70" t="s">
        <v>1536</v>
      </c>
    </row>
    <row r="8" spans="1:4" x14ac:dyDescent="0.25">
      <c r="A8" s="69">
        <v>7</v>
      </c>
      <c r="B8" s="1" t="s">
        <v>754</v>
      </c>
      <c r="C8" s="1" t="s">
        <v>754</v>
      </c>
      <c r="D8" s="70" t="s">
        <v>1545</v>
      </c>
    </row>
    <row r="9" spans="1:4" x14ac:dyDescent="0.25">
      <c r="A9" s="69">
        <v>8</v>
      </c>
      <c r="B9" s="1" t="s">
        <v>259</v>
      </c>
      <c r="C9" s="1" t="s">
        <v>259</v>
      </c>
      <c r="D9" s="70" t="s">
        <v>1527</v>
      </c>
    </row>
    <row r="10" spans="1:4" ht="60" x14ac:dyDescent="0.25">
      <c r="A10" s="69">
        <v>9</v>
      </c>
      <c r="B10" s="1" t="s">
        <v>259</v>
      </c>
      <c r="C10" s="64" t="s">
        <v>1549</v>
      </c>
      <c r="D10" s="70" t="s">
        <v>1178</v>
      </c>
    </row>
    <row r="11" spans="1:4" x14ac:dyDescent="0.25">
      <c r="A11" s="69">
        <v>10</v>
      </c>
      <c r="B11" s="1" t="s">
        <v>259</v>
      </c>
      <c r="C11" s="1" t="s">
        <v>259</v>
      </c>
      <c r="D11" s="70" t="s">
        <v>22</v>
      </c>
    </row>
    <row r="12" spans="1:4" x14ac:dyDescent="0.25">
      <c r="A12" s="69">
        <v>11</v>
      </c>
      <c r="B12" s="1" t="s">
        <v>259</v>
      </c>
      <c r="C12" s="1" t="s">
        <v>259</v>
      </c>
      <c r="D12" s="70" t="s">
        <v>813</v>
      </c>
    </row>
    <row r="13" spans="1:4" x14ac:dyDescent="0.25">
      <c r="A13" s="69" t="s">
        <v>781</v>
      </c>
      <c r="B13" s="1" t="s">
        <v>754</v>
      </c>
      <c r="C13" s="1" t="s">
        <v>754</v>
      </c>
      <c r="D13" s="70" t="s">
        <v>1550</v>
      </c>
    </row>
    <row r="14" spans="1:4" x14ac:dyDescent="0.25">
      <c r="A14" s="69" t="s">
        <v>782</v>
      </c>
      <c r="B14" s="1" t="s">
        <v>259</v>
      </c>
      <c r="C14" s="1" t="s">
        <v>259</v>
      </c>
      <c r="D14" s="70" t="s">
        <v>784</v>
      </c>
    </row>
    <row r="15" spans="1:4" ht="60" x14ac:dyDescent="0.25">
      <c r="A15" s="69" t="s">
        <v>170</v>
      </c>
      <c r="B15" s="1" t="s">
        <v>259</v>
      </c>
      <c r="C15" s="64" t="s">
        <v>1551</v>
      </c>
      <c r="D15" s="70" t="s">
        <v>755</v>
      </c>
    </row>
    <row r="16" spans="1:4" x14ac:dyDescent="0.25">
      <c r="A16" s="69" t="s">
        <v>171</v>
      </c>
      <c r="B16" s="1" t="s">
        <v>754</v>
      </c>
      <c r="C16" s="1" t="s">
        <v>754</v>
      </c>
      <c r="D16" s="70" t="s">
        <v>596</v>
      </c>
    </row>
    <row r="17" spans="1:4" x14ac:dyDescent="0.25">
      <c r="A17" s="69" t="s">
        <v>172</v>
      </c>
      <c r="B17" s="1" t="s">
        <v>754</v>
      </c>
      <c r="C17" s="1" t="s">
        <v>754</v>
      </c>
      <c r="D17" s="70" t="s">
        <v>597</v>
      </c>
    </row>
    <row r="18" spans="1:4" x14ac:dyDescent="0.25">
      <c r="A18" s="69" t="s">
        <v>599</v>
      </c>
      <c r="B18" s="1" t="s">
        <v>754</v>
      </c>
      <c r="C18" s="1" t="s">
        <v>754</v>
      </c>
      <c r="D18" s="70" t="s">
        <v>598</v>
      </c>
    </row>
    <row r="19" spans="1:4" x14ac:dyDescent="0.25">
      <c r="A19" s="69">
        <v>14</v>
      </c>
      <c r="B19" s="1" t="s">
        <v>259</v>
      </c>
      <c r="C19" s="1" t="s">
        <v>259</v>
      </c>
      <c r="D19" s="70" t="s">
        <v>1538</v>
      </c>
    </row>
    <row r="20" spans="1:4" x14ac:dyDescent="0.25">
      <c r="A20" s="69">
        <v>15</v>
      </c>
      <c r="B20" s="1" t="s">
        <v>259</v>
      </c>
      <c r="C20" s="1" t="s">
        <v>259</v>
      </c>
      <c r="D20" s="70" t="s">
        <v>1281</v>
      </c>
    </row>
    <row r="21" spans="1:4" x14ac:dyDescent="0.25">
      <c r="A21" s="69">
        <v>16</v>
      </c>
      <c r="B21" s="1" t="s">
        <v>754</v>
      </c>
      <c r="C21" s="1" t="s">
        <v>754</v>
      </c>
      <c r="D21" s="70" t="s">
        <v>27</v>
      </c>
    </row>
    <row r="22" spans="1:4" x14ac:dyDescent="0.25">
      <c r="A22" s="69">
        <v>17</v>
      </c>
      <c r="B22" s="1" t="s">
        <v>754</v>
      </c>
      <c r="C22" s="1" t="s">
        <v>754</v>
      </c>
      <c r="D22" s="70" t="s">
        <v>1555</v>
      </c>
    </row>
    <row r="23" spans="1:4" x14ac:dyDescent="0.25">
      <c r="A23" s="69">
        <v>18</v>
      </c>
      <c r="B23" s="1" t="s">
        <v>754</v>
      </c>
      <c r="C23" s="1" t="s">
        <v>754</v>
      </c>
      <c r="D23" s="70" t="s">
        <v>17</v>
      </c>
    </row>
    <row r="24" spans="1:4" x14ac:dyDescent="0.25">
      <c r="A24" s="69" t="s">
        <v>1534</v>
      </c>
      <c r="B24" s="1" t="s">
        <v>259</v>
      </c>
      <c r="C24" s="1" t="s">
        <v>259</v>
      </c>
      <c r="D24" s="70" t="s">
        <v>1535</v>
      </c>
    </row>
    <row r="25" spans="1:4" x14ac:dyDescent="0.25">
      <c r="A25" s="69">
        <v>19</v>
      </c>
      <c r="B25" s="1" t="s">
        <v>754</v>
      </c>
      <c r="C25" s="1" t="s">
        <v>754</v>
      </c>
      <c r="D25" s="70" t="s">
        <v>24</v>
      </c>
    </row>
    <row r="26" spans="1:4" x14ac:dyDescent="0.25">
      <c r="A26" s="69">
        <v>20</v>
      </c>
      <c r="B26" s="1" t="s">
        <v>754</v>
      </c>
      <c r="C26" s="1" t="s">
        <v>754</v>
      </c>
      <c r="D26" s="70" t="s">
        <v>25</v>
      </c>
    </row>
    <row r="27" spans="1:4" x14ac:dyDescent="0.25">
      <c r="A27" s="69">
        <v>21</v>
      </c>
      <c r="B27" s="1" t="s">
        <v>259</v>
      </c>
      <c r="C27" s="1" t="s">
        <v>259</v>
      </c>
      <c r="D27" s="70" t="s">
        <v>40</v>
      </c>
    </row>
    <row r="28" spans="1:4" ht="30" x14ac:dyDescent="0.25">
      <c r="A28" s="69">
        <v>22</v>
      </c>
      <c r="B28" s="1" t="s">
        <v>259</v>
      </c>
      <c r="C28" s="1" t="s">
        <v>259</v>
      </c>
      <c r="D28" s="70" t="s">
        <v>751</v>
      </c>
    </row>
    <row r="29" spans="1:4" x14ac:dyDescent="0.25">
      <c r="A29" s="69" t="s">
        <v>600</v>
      </c>
      <c r="B29" s="1" t="s">
        <v>754</v>
      </c>
      <c r="C29" s="1" t="s">
        <v>754</v>
      </c>
      <c r="D29" s="70" t="s">
        <v>29</v>
      </c>
    </row>
    <row r="30" spans="1:4" x14ac:dyDescent="0.25">
      <c r="A30" s="69" t="s">
        <v>601</v>
      </c>
      <c r="B30" s="1" t="s">
        <v>754</v>
      </c>
      <c r="C30" s="1" t="s">
        <v>754</v>
      </c>
      <c r="D30" s="70" t="s">
        <v>30</v>
      </c>
    </row>
    <row r="31" spans="1:4" x14ac:dyDescent="0.25">
      <c r="A31" s="69" t="s">
        <v>602</v>
      </c>
      <c r="B31" s="1" t="s">
        <v>754</v>
      </c>
      <c r="C31" s="1" t="s">
        <v>754</v>
      </c>
      <c r="D31" s="70" t="s">
        <v>31</v>
      </c>
    </row>
    <row r="32" spans="1:4" x14ac:dyDescent="0.25">
      <c r="A32" s="69" t="s">
        <v>603</v>
      </c>
      <c r="B32" s="1" t="s">
        <v>259</v>
      </c>
      <c r="C32" s="1" t="s">
        <v>259</v>
      </c>
      <c r="D32" s="70" t="s">
        <v>41</v>
      </c>
    </row>
    <row r="33" spans="1:4" x14ac:dyDescent="0.25">
      <c r="A33" s="69">
        <v>23</v>
      </c>
      <c r="B33" s="1" t="s">
        <v>259</v>
      </c>
      <c r="C33" s="1" t="s">
        <v>259</v>
      </c>
      <c r="D33" s="70" t="s">
        <v>764</v>
      </c>
    </row>
    <row r="34" spans="1:4" x14ac:dyDescent="0.25">
      <c r="A34" s="69">
        <v>24</v>
      </c>
      <c r="B34" s="1" t="s">
        <v>754</v>
      </c>
      <c r="C34" s="1" t="s">
        <v>754</v>
      </c>
      <c r="D34" s="70"/>
    </row>
    <row r="35" spans="1:4" x14ac:dyDescent="0.25">
      <c r="A35" s="69">
        <v>25</v>
      </c>
      <c r="B35" s="1" t="s">
        <v>754</v>
      </c>
      <c r="C35" s="1" t="s">
        <v>754</v>
      </c>
      <c r="D35" s="70"/>
    </row>
    <row r="36" spans="1:4" x14ac:dyDescent="0.25">
      <c r="A36" s="69">
        <v>26</v>
      </c>
      <c r="B36" s="1" t="s">
        <v>259</v>
      </c>
      <c r="C36" s="1" t="s">
        <v>259</v>
      </c>
      <c r="D36" s="71" t="s">
        <v>327</v>
      </c>
    </row>
    <row r="37" spans="1:4" x14ac:dyDescent="0.25">
      <c r="A37" s="69">
        <v>27</v>
      </c>
      <c r="B37" s="1" t="s">
        <v>754</v>
      </c>
      <c r="C37" s="1" t="s">
        <v>754</v>
      </c>
      <c r="D37" s="70" t="s">
        <v>329</v>
      </c>
    </row>
    <row r="38" spans="1:4" x14ac:dyDescent="0.25">
      <c r="A38" s="69">
        <v>28</v>
      </c>
      <c r="B38" s="1" t="s">
        <v>754</v>
      </c>
      <c r="C38" s="1" t="s">
        <v>754</v>
      </c>
      <c r="D38" s="70" t="s">
        <v>331</v>
      </c>
    </row>
    <row r="39" spans="1:4" x14ac:dyDescent="0.25">
      <c r="A39" s="69">
        <v>29</v>
      </c>
      <c r="B39" s="1" t="s">
        <v>754</v>
      </c>
      <c r="C39" s="1" t="s">
        <v>754</v>
      </c>
      <c r="D39" s="70" t="s">
        <v>836</v>
      </c>
    </row>
    <row r="40" spans="1:4" x14ac:dyDescent="0.25">
      <c r="A40" s="69">
        <v>30</v>
      </c>
      <c r="B40" s="1" t="s">
        <v>754</v>
      </c>
      <c r="C40" s="1" t="s">
        <v>754</v>
      </c>
      <c r="D40" s="70" t="s">
        <v>334</v>
      </c>
    </row>
    <row r="41" spans="1:4" x14ac:dyDescent="0.25">
      <c r="A41" s="69">
        <v>31</v>
      </c>
      <c r="B41" s="1" t="s">
        <v>259</v>
      </c>
      <c r="C41" s="1" t="s">
        <v>754</v>
      </c>
      <c r="D41" s="71" t="s">
        <v>612</v>
      </c>
    </row>
    <row r="42" spans="1:4" x14ac:dyDescent="0.25">
      <c r="A42" s="69">
        <v>32</v>
      </c>
      <c r="B42" s="1" t="s">
        <v>259</v>
      </c>
      <c r="C42" s="1" t="s">
        <v>754</v>
      </c>
      <c r="D42" s="70" t="s">
        <v>1519</v>
      </c>
    </row>
    <row r="43" spans="1:4" x14ac:dyDescent="0.25">
      <c r="A43" s="69">
        <v>33</v>
      </c>
      <c r="B43" s="1" t="s">
        <v>754</v>
      </c>
      <c r="C43" s="1" t="s">
        <v>754</v>
      </c>
      <c r="D43" s="71" t="s">
        <v>716</v>
      </c>
    </row>
    <row r="44" spans="1:4" x14ac:dyDescent="0.25">
      <c r="A44" s="69">
        <v>34</v>
      </c>
      <c r="B44" s="1" t="s">
        <v>754</v>
      </c>
      <c r="C44" s="1" t="s">
        <v>754</v>
      </c>
      <c r="D44" s="71" t="s">
        <v>717</v>
      </c>
    </row>
    <row r="45" spans="1:4" x14ac:dyDescent="0.25">
      <c r="A45" s="69">
        <v>35</v>
      </c>
      <c r="B45" s="1" t="s">
        <v>754</v>
      </c>
      <c r="C45" s="1" t="s">
        <v>754</v>
      </c>
      <c r="D45" s="71" t="s">
        <v>786</v>
      </c>
    </row>
    <row r="46" spans="1:4" x14ac:dyDescent="0.25">
      <c r="A46" s="69">
        <v>36</v>
      </c>
      <c r="B46" s="1" t="s">
        <v>259</v>
      </c>
      <c r="C46" s="1" t="s">
        <v>259</v>
      </c>
      <c r="D46" s="70" t="s">
        <v>835</v>
      </c>
    </row>
    <row r="47" spans="1:4" x14ac:dyDescent="0.25">
      <c r="A47" s="69" t="s">
        <v>1524</v>
      </c>
      <c r="B47" s="1" t="s">
        <v>259</v>
      </c>
      <c r="C47" s="1" t="s">
        <v>754</v>
      </c>
      <c r="D47" s="70" t="s">
        <v>1523</v>
      </c>
    </row>
    <row r="48" spans="1:4" x14ac:dyDescent="0.25">
      <c r="A48" s="69" t="s">
        <v>1525</v>
      </c>
      <c r="B48" s="1" t="s">
        <v>259</v>
      </c>
      <c r="C48" s="1" t="s">
        <v>259</v>
      </c>
      <c r="D48" s="70" t="s">
        <v>1526</v>
      </c>
    </row>
    <row r="49" spans="1:4" x14ac:dyDescent="0.25">
      <c r="A49" s="69">
        <v>38</v>
      </c>
      <c r="B49" s="1" t="s">
        <v>259</v>
      </c>
      <c r="C49" s="1" t="s">
        <v>754</v>
      </c>
      <c r="D49" s="70" t="s">
        <v>1425</v>
      </c>
    </row>
    <row r="50" spans="1:4" x14ac:dyDescent="0.25">
      <c r="A50" s="69">
        <v>39</v>
      </c>
      <c r="B50" s="1" t="s">
        <v>754</v>
      </c>
      <c r="C50" s="1" t="s">
        <v>754</v>
      </c>
      <c r="D50" s="70" t="s">
        <v>1552</v>
      </c>
    </row>
    <row r="51" spans="1:4" x14ac:dyDescent="0.25">
      <c r="A51" s="69">
        <v>40</v>
      </c>
      <c r="B51" s="1" t="s">
        <v>754</v>
      </c>
      <c r="C51" s="1" t="s">
        <v>754</v>
      </c>
      <c r="D51" s="70" t="s">
        <v>1557</v>
      </c>
    </row>
    <row r="52" spans="1:4" x14ac:dyDescent="0.25">
      <c r="A52" s="69">
        <v>41</v>
      </c>
      <c r="B52" s="1" t="s">
        <v>259</v>
      </c>
      <c r="C52" s="1" t="s">
        <v>1548</v>
      </c>
      <c r="D52" s="70" t="s">
        <v>1537</v>
      </c>
    </row>
    <row r="53" spans="1:4" x14ac:dyDescent="0.25">
      <c r="A53" s="1">
        <f>1+A52</f>
        <v>42</v>
      </c>
      <c r="B53" s="1" t="s">
        <v>754</v>
      </c>
      <c r="C53" s="1" t="s">
        <v>754</v>
      </c>
      <c r="D53" s="60"/>
    </row>
    <row r="54" spans="1:4" x14ac:dyDescent="0.25">
      <c r="A54" s="1">
        <f t="shared" ref="A54:A61" si="0">1+A53</f>
        <v>43</v>
      </c>
      <c r="B54" s="1" t="s">
        <v>754</v>
      </c>
      <c r="C54" s="1" t="s">
        <v>754</v>
      </c>
      <c r="D54" s="60"/>
    </row>
    <row r="55" spans="1:4" x14ac:dyDescent="0.25">
      <c r="A55" s="1">
        <f t="shared" si="0"/>
        <v>44</v>
      </c>
      <c r="B55" s="1" t="s">
        <v>754</v>
      </c>
      <c r="C55" s="1" t="s">
        <v>754</v>
      </c>
      <c r="D55" s="60"/>
    </row>
    <row r="56" spans="1:4" x14ac:dyDescent="0.25">
      <c r="A56" s="1">
        <f t="shared" si="0"/>
        <v>45</v>
      </c>
      <c r="B56" s="1" t="s">
        <v>754</v>
      </c>
      <c r="C56" s="1" t="s">
        <v>754</v>
      </c>
      <c r="D56" s="60"/>
    </row>
    <row r="57" spans="1:4" x14ac:dyDescent="0.25">
      <c r="A57" s="1">
        <f t="shared" si="0"/>
        <v>46</v>
      </c>
      <c r="B57" s="1" t="s">
        <v>754</v>
      </c>
      <c r="C57" s="1" t="s">
        <v>754</v>
      </c>
      <c r="D57" s="60"/>
    </row>
    <row r="58" spans="1:4" x14ac:dyDescent="0.25">
      <c r="A58" s="1">
        <f t="shared" si="0"/>
        <v>47</v>
      </c>
      <c r="B58" s="1" t="s">
        <v>754</v>
      </c>
      <c r="C58" s="1" t="s">
        <v>754</v>
      </c>
      <c r="D58" s="60"/>
    </row>
    <row r="59" spans="1:4" x14ac:dyDescent="0.25">
      <c r="A59" s="1">
        <f t="shared" si="0"/>
        <v>48</v>
      </c>
      <c r="B59" s="1" t="s">
        <v>754</v>
      </c>
      <c r="C59" s="1" t="s">
        <v>754</v>
      </c>
      <c r="D59" s="60"/>
    </row>
    <row r="60" spans="1:4" x14ac:dyDescent="0.25">
      <c r="A60" s="1">
        <f t="shared" si="0"/>
        <v>49</v>
      </c>
      <c r="B60" s="1" t="s">
        <v>754</v>
      </c>
      <c r="C60" s="1" t="s">
        <v>754</v>
      </c>
      <c r="D60" s="60"/>
    </row>
    <row r="61" spans="1:4" x14ac:dyDescent="0.25">
      <c r="A61" s="1">
        <f t="shared" si="0"/>
        <v>50</v>
      </c>
      <c r="B61" s="1" t="s">
        <v>754</v>
      </c>
      <c r="C61" s="1" t="s">
        <v>754</v>
      </c>
      <c r="D61" s="60"/>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67"/>
  <sheetViews>
    <sheetView workbookViewId="0">
      <pane xSplit="1" ySplit="1" topLeftCell="B2" activePane="bottomRight" state="frozen"/>
      <selection pane="topRight" activeCell="B1" sqref="B1"/>
      <selection pane="bottomLeft" activeCell="A2" sqref="A2"/>
      <selection pane="bottomRight" activeCell="B9" sqref="B9:C9"/>
    </sheetView>
  </sheetViews>
  <sheetFormatPr defaultRowHeight="15" x14ac:dyDescent="0.25"/>
  <cols>
    <col min="1" max="1" width="13.5703125" customWidth="1"/>
    <col min="5" max="5" width="10.42578125" customWidth="1"/>
    <col min="6" max="6" width="20.5703125" customWidth="1"/>
    <col min="7" max="8" width="16" customWidth="1"/>
    <col min="9" max="9" width="12.28515625" customWidth="1"/>
  </cols>
  <sheetData>
    <row r="1" spans="1:15" ht="30" x14ac:dyDescent="0.25">
      <c r="A1" s="6"/>
      <c r="B1" s="7" t="s">
        <v>43</v>
      </c>
      <c r="C1" s="7" t="s">
        <v>44</v>
      </c>
      <c r="D1" s="7" t="s">
        <v>45</v>
      </c>
      <c r="O1" s="7" t="s">
        <v>604</v>
      </c>
    </row>
    <row r="2" spans="1:15" x14ac:dyDescent="0.25">
      <c r="A2" s="6" t="s">
        <v>594</v>
      </c>
      <c r="B2" s="13" t="s">
        <v>783</v>
      </c>
      <c r="C2" s="7"/>
      <c r="D2" s="7"/>
      <c r="E2" s="7"/>
      <c r="O2" s="7"/>
    </row>
    <row r="3" spans="1:15" x14ac:dyDescent="0.25">
      <c r="A3" s="7" t="s">
        <v>740</v>
      </c>
      <c r="B3" s="8" t="s">
        <v>785</v>
      </c>
    </row>
    <row r="4" spans="1:15" ht="15.75" customHeight="1" x14ac:dyDescent="0.25">
      <c r="A4" s="6" t="s">
        <v>739</v>
      </c>
      <c r="B4" s="13" t="s">
        <v>743</v>
      </c>
      <c r="C4" s="7"/>
      <c r="D4" s="7"/>
      <c r="E4" s="7"/>
      <c r="O4" s="7"/>
    </row>
    <row r="5" spans="1:15" ht="15.75" customHeight="1" x14ac:dyDescent="0.25">
      <c r="A5" s="6" t="s">
        <v>753</v>
      </c>
      <c r="B5" s="13" t="s">
        <v>754</v>
      </c>
      <c r="C5" s="7"/>
      <c r="D5" s="7"/>
      <c r="E5" s="7"/>
      <c r="O5" s="7"/>
    </row>
    <row r="6" spans="1:15" x14ac:dyDescent="0.25">
      <c r="A6" s="6" t="s">
        <v>736</v>
      </c>
      <c r="B6" s="30" t="s">
        <v>10</v>
      </c>
      <c r="C6" s="7"/>
      <c r="D6" s="7"/>
      <c r="E6" s="7"/>
      <c r="O6" s="7"/>
    </row>
    <row r="7" spans="1:15" x14ac:dyDescent="0.25">
      <c r="A7" s="6" t="s">
        <v>737</v>
      </c>
      <c r="B7" s="30" t="s">
        <v>10</v>
      </c>
      <c r="C7" s="7"/>
      <c r="D7" s="7"/>
      <c r="E7" s="7"/>
      <c r="O7" s="7"/>
    </row>
    <row r="8" spans="1:15" x14ac:dyDescent="0.25">
      <c r="A8" s="6" t="s">
        <v>741</v>
      </c>
      <c r="B8" s="13" t="s">
        <v>750</v>
      </c>
      <c r="C8" s="7"/>
      <c r="D8" s="7"/>
      <c r="E8" s="7"/>
      <c r="O8" s="7"/>
    </row>
    <row r="9" spans="1:15" x14ac:dyDescent="0.25">
      <c r="A9" s="6" t="s">
        <v>738</v>
      </c>
      <c r="B9" s="30" t="s">
        <v>742</v>
      </c>
      <c r="C9" s="31"/>
      <c r="D9" s="7"/>
      <c r="E9" s="7"/>
      <c r="O9" s="7"/>
    </row>
    <row r="10" spans="1:15" ht="30" x14ac:dyDescent="0.25">
      <c r="A10" s="7" t="s">
        <v>114</v>
      </c>
      <c r="B10" s="8" t="s">
        <v>118</v>
      </c>
    </row>
    <row r="11" spans="1:15" ht="30" x14ac:dyDescent="0.25">
      <c r="A11" s="7" t="s">
        <v>115</v>
      </c>
      <c r="B11" s="8" t="s">
        <v>130</v>
      </c>
    </row>
    <row r="12" spans="1:15" x14ac:dyDescent="0.25">
      <c r="A12" s="7" t="s">
        <v>767</v>
      </c>
      <c r="B12" s="8" t="s">
        <v>117</v>
      </c>
    </row>
    <row r="13" spans="1:15" x14ac:dyDescent="0.25">
      <c r="A13" s="7" t="s">
        <v>116</v>
      </c>
      <c r="B13" s="8" t="s">
        <v>117</v>
      </c>
    </row>
    <row r="14" spans="1:15" ht="30" x14ac:dyDescent="0.25">
      <c r="A14" s="7" t="s">
        <v>766</v>
      </c>
      <c r="B14" s="8" t="s">
        <v>335</v>
      </c>
    </row>
    <row r="15" spans="1:15" ht="30" x14ac:dyDescent="0.25">
      <c r="A15" s="7" t="s">
        <v>263</v>
      </c>
      <c r="B15" s="8" t="s">
        <v>749</v>
      </c>
      <c r="O15" s="9"/>
    </row>
    <row r="16" spans="1:15" ht="30" x14ac:dyDescent="0.25">
      <c r="A16" s="22" t="s">
        <v>121</v>
      </c>
      <c r="B16" s="8"/>
      <c r="O16" s="9"/>
    </row>
    <row r="17" spans="1:15" x14ac:dyDescent="0.25">
      <c r="A17" s="9" t="s">
        <v>610</v>
      </c>
      <c r="B17" t="s">
        <v>371</v>
      </c>
    </row>
    <row r="18" spans="1:15" x14ac:dyDescent="0.25">
      <c r="A18" s="9" t="s">
        <v>610</v>
      </c>
      <c r="C18" t="s">
        <v>380</v>
      </c>
      <c r="O18" s="9" t="s">
        <v>259</v>
      </c>
    </row>
    <row r="19" spans="1:15" x14ac:dyDescent="0.25">
      <c r="A19" s="9"/>
      <c r="D19" t="s">
        <v>372</v>
      </c>
      <c r="O19" s="9"/>
    </row>
    <row r="20" spans="1:15" x14ac:dyDescent="0.25">
      <c r="A20" s="9"/>
      <c r="E20" t="s">
        <v>373</v>
      </c>
      <c r="O20" s="9"/>
    </row>
    <row r="21" spans="1:15" x14ac:dyDescent="0.25">
      <c r="A21" s="9"/>
      <c r="E21" t="s">
        <v>374</v>
      </c>
      <c r="O21" s="9"/>
    </row>
    <row r="22" spans="1:15" x14ac:dyDescent="0.25">
      <c r="A22" s="9"/>
      <c r="D22" t="s">
        <v>375</v>
      </c>
      <c r="O22" s="9"/>
    </row>
    <row r="23" spans="1:15" x14ac:dyDescent="0.25">
      <c r="A23" s="9"/>
      <c r="E23" t="s">
        <v>376</v>
      </c>
      <c r="O23" s="9"/>
    </row>
    <row r="24" spans="1:15" x14ac:dyDescent="0.25">
      <c r="A24" s="9"/>
      <c r="D24" t="s">
        <v>377</v>
      </c>
      <c r="O24" s="9"/>
    </row>
    <row r="25" spans="1:15" x14ac:dyDescent="0.25">
      <c r="A25" s="9"/>
      <c r="D25" t="s">
        <v>378</v>
      </c>
      <c r="O25" s="9"/>
    </row>
    <row r="26" spans="1:15" x14ac:dyDescent="0.25">
      <c r="A26" s="9"/>
      <c r="D26" t="s">
        <v>379</v>
      </c>
      <c r="O26" s="9"/>
    </row>
    <row r="27" spans="1:15" x14ac:dyDescent="0.25">
      <c r="A27" s="9" t="s">
        <v>610</v>
      </c>
      <c r="C27" t="s">
        <v>381</v>
      </c>
      <c r="O27" s="9" t="s">
        <v>259</v>
      </c>
    </row>
    <row r="28" spans="1:15" x14ac:dyDescent="0.25">
      <c r="A28" s="9"/>
      <c r="D28" t="s">
        <v>382</v>
      </c>
      <c r="O28" s="9"/>
    </row>
    <row r="29" spans="1:15" x14ac:dyDescent="0.25">
      <c r="A29" s="9"/>
      <c r="D29" t="s">
        <v>383</v>
      </c>
      <c r="O29" s="9"/>
    </row>
    <row r="30" spans="1:15" x14ac:dyDescent="0.25">
      <c r="A30" s="9"/>
      <c r="D30" t="s">
        <v>384</v>
      </c>
      <c r="O30" s="9"/>
    </row>
    <row r="31" spans="1:15" x14ac:dyDescent="0.25">
      <c r="A31" s="9"/>
      <c r="D31" t="s">
        <v>385</v>
      </c>
      <c r="O31" s="9"/>
    </row>
    <row r="32" spans="1:15" x14ac:dyDescent="0.25">
      <c r="A32" s="9" t="s">
        <v>610</v>
      </c>
      <c r="C32" t="s">
        <v>386</v>
      </c>
      <c r="O32" s="9" t="s">
        <v>259</v>
      </c>
    </row>
    <row r="33" spans="1:15" x14ac:dyDescent="0.25">
      <c r="A33" s="9"/>
      <c r="D33" t="s">
        <v>387</v>
      </c>
    </row>
    <row r="34" spans="1:15" x14ac:dyDescent="0.25">
      <c r="A34" s="9"/>
      <c r="D34" t="s">
        <v>388</v>
      </c>
    </row>
    <row r="35" spans="1:15" x14ac:dyDescent="0.25">
      <c r="A35" s="9"/>
      <c r="D35" t="s">
        <v>389</v>
      </c>
    </row>
    <row r="36" spans="1:15" x14ac:dyDescent="0.25">
      <c r="A36" s="9"/>
      <c r="D36" t="s">
        <v>390</v>
      </c>
    </row>
    <row r="37" spans="1:15" x14ac:dyDescent="0.25">
      <c r="A37" s="9"/>
      <c r="E37" t="s">
        <v>391</v>
      </c>
    </row>
    <row r="38" spans="1:15" x14ac:dyDescent="0.25">
      <c r="A38" s="9"/>
      <c r="E38" t="s">
        <v>392</v>
      </c>
    </row>
    <row r="39" spans="1:15" x14ac:dyDescent="0.25">
      <c r="A39" s="9"/>
      <c r="E39" t="s">
        <v>393</v>
      </c>
    </row>
    <row r="40" spans="1:15" x14ac:dyDescent="0.25">
      <c r="A40" s="9"/>
      <c r="E40" t="s">
        <v>394</v>
      </c>
    </row>
    <row r="41" spans="1:15" x14ac:dyDescent="0.25">
      <c r="A41" s="9"/>
      <c r="E41" t="s">
        <v>395</v>
      </c>
    </row>
    <row r="42" spans="1:15" x14ac:dyDescent="0.25">
      <c r="A42" s="9"/>
      <c r="E42" t="s">
        <v>396</v>
      </c>
    </row>
    <row r="43" spans="1:15" x14ac:dyDescent="0.25">
      <c r="A43" s="9" t="s">
        <v>610</v>
      </c>
      <c r="B43" t="s">
        <v>417</v>
      </c>
      <c r="O43" s="9" t="s">
        <v>259</v>
      </c>
    </row>
    <row r="44" spans="1:15" x14ac:dyDescent="0.25">
      <c r="A44" s="9" t="s">
        <v>610</v>
      </c>
      <c r="B44" t="s">
        <v>419</v>
      </c>
      <c r="O44" s="9" t="s">
        <v>259</v>
      </c>
    </row>
    <row r="45" spans="1:15" x14ac:dyDescent="0.25">
      <c r="A45" s="9"/>
      <c r="C45" t="s">
        <v>418</v>
      </c>
    </row>
    <row r="46" spans="1:15" x14ac:dyDescent="0.25">
      <c r="A46" s="9"/>
      <c r="C46" t="s">
        <v>397</v>
      </c>
    </row>
    <row r="47" spans="1:15" x14ac:dyDescent="0.25">
      <c r="A47" s="9"/>
      <c r="C47" t="s">
        <v>398</v>
      </c>
    </row>
    <row r="48" spans="1:15" x14ac:dyDescent="0.25">
      <c r="A48" s="9"/>
      <c r="C48" t="s">
        <v>399</v>
      </c>
    </row>
    <row r="49" spans="1:15" x14ac:dyDescent="0.25">
      <c r="A49" s="9"/>
      <c r="C49" t="s">
        <v>400</v>
      </c>
    </row>
    <row r="50" spans="1:15" x14ac:dyDescent="0.25">
      <c r="A50" s="9"/>
      <c r="C50" t="s">
        <v>401</v>
      </c>
      <c r="O50" s="9" t="s">
        <v>259</v>
      </c>
    </row>
    <row r="51" spans="1:15" x14ac:dyDescent="0.25">
      <c r="A51" s="9"/>
      <c r="D51" t="s">
        <v>403</v>
      </c>
    </row>
    <row r="52" spans="1:15" x14ac:dyDescent="0.25">
      <c r="A52" s="9"/>
      <c r="E52" t="s">
        <v>404</v>
      </c>
      <c r="O52" s="9" t="s">
        <v>259</v>
      </c>
    </row>
    <row r="53" spans="1:15" x14ac:dyDescent="0.25">
      <c r="A53" s="9"/>
      <c r="E53" t="s">
        <v>402</v>
      </c>
      <c r="O53" s="9" t="s">
        <v>259</v>
      </c>
    </row>
    <row r="54" spans="1:15" x14ac:dyDescent="0.25">
      <c r="A54" s="9"/>
      <c r="B54" s="9"/>
      <c r="D54" t="s">
        <v>405</v>
      </c>
    </row>
    <row r="55" spans="1:15" x14ac:dyDescent="0.25">
      <c r="A55" s="9"/>
      <c r="E55" t="s">
        <v>406</v>
      </c>
      <c r="O55" s="9" t="s">
        <v>259</v>
      </c>
    </row>
    <row r="56" spans="1:15" x14ac:dyDescent="0.25">
      <c r="A56" s="9"/>
      <c r="E56" t="s">
        <v>407</v>
      </c>
      <c r="O56" s="9" t="s">
        <v>259</v>
      </c>
    </row>
    <row r="57" spans="1:15" x14ac:dyDescent="0.25">
      <c r="A57" s="9"/>
      <c r="C57" t="s">
        <v>411</v>
      </c>
      <c r="O57" s="9" t="s">
        <v>259</v>
      </c>
    </row>
    <row r="58" spans="1:15" x14ac:dyDescent="0.25">
      <c r="A58" s="9"/>
      <c r="D58" t="s">
        <v>413</v>
      </c>
      <c r="O58" s="9" t="s">
        <v>259</v>
      </c>
    </row>
    <row r="59" spans="1:15" x14ac:dyDescent="0.25">
      <c r="A59" s="9"/>
      <c r="D59" t="s">
        <v>412</v>
      </c>
      <c r="O59" s="9" t="s">
        <v>259</v>
      </c>
    </row>
    <row r="60" spans="1:15" x14ac:dyDescent="0.25">
      <c r="A60" s="9"/>
      <c r="B60" t="s">
        <v>420</v>
      </c>
      <c r="O60" s="9" t="s">
        <v>259</v>
      </c>
    </row>
    <row r="61" spans="1:15" x14ac:dyDescent="0.25">
      <c r="A61" s="9"/>
      <c r="C61" t="s">
        <v>408</v>
      </c>
    </row>
    <row r="62" spans="1:15" x14ac:dyDescent="0.25">
      <c r="A62" s="9"/>
      <c r="C62" t="s">
        <v>409</v>
      </c>
    </row>
    <row r="63" spans="1:15" x14ac:dyDescent="0.25">
      <c r="A63" s="9"/>
      <c r="C63" t="s">
        <v>410</v>
      </c>
      <c r="O63" s="9" t="s">
        <v>259</v>
      </c>
    </row>
    <row r="64" spans="1:15" x14ac:dyDescent="0.25">
      <c r="A64" s="9"/>
      <c r="B64" t="s">
        <v>421</v>
      </c>
    </row>
    <row r="65" spans="1:15" x14ac:dyDescent="0.25">
      <c r="A65" s="9"/>
      <c r="C65" t="s">
        <v>414</v>
      </c>
    </row>
    <row r="66" spans="1:15" x14ac:dyDescent="0.25">
      <c r="A66" s="9"/>
      <c r="C66" t="s">
        <v>415</v>
      </c>
      <c r="O66" s="9" t="s">
        <v>259</v>
      </c>
    </row>
    <row r="67" spans="1:15" x14ac:dyDescent="0.25">
      <c r="A67" s="9"/>
      <c r="D67" t="s">
        <v>416</v>
      </c>
    </row>
    <row r="68" spans="1:15" x14ac:dyDescent="0.25">
      <c r="A68" s="9"/>
      <c r="B68" t="s">
        <v>422</v>
      </c>
    </row>
    <row r="69" spans="1:15" x14ac:dyDescent="0.25">
      <c r="A69" s="9"/>
      <c r="C69" t="s">
        <v>423</v>
      </c>
    </row>
    <row r="70" spans="1:15" x14ac:dyDescent="0.25">
      <c r="A70" s="9"/>
      <c r="B70" t="s">
        <v>424</v>
      </c>
    </row>
    <row r="71" spans="1:15" x14ac:dyDescent="0.25">
      <c r="A71" s="9"/>
      <c r="C71" t="s">
        <v>425</v>
      </c>
    </row>
    <row r="72" spans="1:15" x14ac:dyDescent="0.25">
      <c r="A72" s="9"/>
      <c r="B72" t="s">
        <v>426</v>
      </c>
    </row>
    <row r="73" spans="1:15" x14ac:dyDescent="0.25">
      <c r="A73" s="9"/>
      <c r="C73" t="s">
        <v>427</v>
      </c>
    </row>
    <row r="74" spans="1:15" x14ac:dyDescent="0.25">
      <c r="A74" s="9"/>
      <c r="D74" t="s">
        <v>428</v>
      </c>
    </row>
    <row r="75" spans="1:15" x14ac:dyDescent="0.25">
      <c r="A75" s="9"/>
      <c r="B75" t="s">
        <v>429</v>
      </c>
    </row>
    <row r="76" spans="1:15" x14ac:dyDescent="0.25">
      <c r="A76" s="9"/>
      <c r="C76" t="s">
        <v>430</v>
      </c>
    </row>
    <row r="77" spans="1:15" x14ac:dyDescent="0.25">
      <c r="A77" s="9"/>
      <c r="B77" t="s">
        <v>431</v>
      </c>
    </row>
    <row r="78" spans="1:15" x14ac:dyDescent="0.25">
      <c r="A78" s="9"/>
      <c r="C78" t="s">
        <v>432</v>
      </c>
    </row>
    <row r="79" spans="1:15" x14ac:dyDescent="0.25">
      <c r="A79" s="9"/>
      <c r="B79" t="s">
        <v>433</v>
      </c>
    </row>
    <row r="80" spans="1:15" x14ac:dyDescent="0.25">
      <c r="A80" s="9"/>
      <c r="C80" t="s">
        <v>434</v>
      </c>
    </row>
    <row r="81" spans="1:15" x14ac:dyDescent="0.25">
      <c r="A81" s="9"/>
      <c r="C81" t="s">
        <v>435</v>
      </c>
    </row>
    <row r="82" spans="1:15" x14ac:dyDescent="0.25">
      <c r="A82" s="9" t="s">
        <v>610</v>
      </c>
      <c r="B82" t="s">
        <v>436</v>
      </c>
    </row>
    <row r="83" spans="1:15" x14ac:dyDescent="0.25">
      <c r="A83" s="9"/>
      <c r="C83" t="s">
        <v>437</v>
      </c>
    </row>
    <row r="84" spans="1:15" x14ac:dyDescent="0.25">
      <c r="A84" s="9"/>
      <c r="C84" t="s">
        <v>438</v>
      </c>
    </row>
    <row r="85" spans="1:15" x14ac:dyDescent="0.25">
      <c r="A85" s="9"/>
      <c r="D85" t="s">
        <v>439</v>
      </c>
    </row>
    <row r="86" spans="1:15" x14ac:dyDescent="0.25">
      <c r="A86" s="9"/>
      <c r="C86" t="s">
        <v>440</v>
      </c>
    </row>
    <row r="87" spans="1:15" x14ac:dyDescent="0.25">
      <c r="A87" s="9"/>
      <c r="C87" t="s">
        <v>441</v>
      </c>
    </row>
    <row r="88" spans="1:15" x14ac:dyDescent="0.25">
      <c r="A88" s="9"/>
      <c r="B88" t="s">
        <v>442</v>
      </c>
    </row>
    <row r="89" spans="1:15" x14ac:dyDescent="0.25">
      <c r="A89" s="9"/>
      <c r="C89" t="s">
        <v>443</v>
      </c>
    </row>
    <row r="90" spans="1:15" x14ac:dyDescent="0.25">
      <c r="A90" s="9" t="s">
        <v>610</v>
      </c>
      <c r="B90" t="s">
        <v>444</v>
      </c>
    </row>
    <row r="91" spans="1:15" x14ac:dyDescent="0.25">
      <c r="A91" s="9"/>
      <c r="C91" t="s">
        <v>437</v>
      </c>
    </row>
    <row r="92" spans="1:15" x14ac:dyDescent="0.25">
      <c r="A92" s="9" t="s">
        <v>610</v>
      </c>
      <c r="C92" t="s">
        <v>445</v>
      </c>
      <c r="O92" s="9" t="s">
        <v>259</v>
      </c>
    </row>
    <row r="93" spans="1:15" x14ac:dyDescent="0.25">
      <c r="A93" s="9"/>
      <c r="D93" t="s">
        <v>446</v>
      </c>
      <c r="O93" s="9" t="s">
        <v>259</v>
      </c>
    </row>
    <row r="94" spans="1:15" x14ac:dyDescent="0.25">
      <c r="A94" s="9"/>
      <c r="E94" t="s">
        <v>451</v>
      </c>
    </row>
    <row r="95" spans="1:15" x14ac:dyDescent="0.25">
      <c r="A95" s="9"/>
      <c r="E95" t="s">
        <v>450</v>
      </c>
    </row>
    <row r="96" spans="1:15" x14ac:dyDescent="0.25">
      <c r="A96" s="9"/>
      <c r="D96" t="s">
        <v>447</v>
      </c>
      <c r="O96" s="9" t="s">
        <v>259</v>
      </c>
    </row>
    <row r="97" spans="1:15" x14ac:dyDescent="0.25">
      <c r="A97" s="9"/>
      <c r="E97" t="s">
        <v>452</v>
      </c>
    </row>
    <row r="98" spans="1:15" x14ac:dyDescent="0.25">
      <c r="A98" s="9"/>
      <c r="E98" t="s">
        <v>453</v>
      </c>
    </row>
    <row r="99" spans="1:15" x14ac:dyDescent="0.25">
      <c r="A99" s="9"/>
      <c r="E99" t="s">
        <v>454</v>
      </c>
    </row>
    <row r="100" spans="1:15" x14ac:dyDescent="0.25">
      <c r="A100" s="9"/>
      <c r="E100" t="s">
        <v>455</v>
      </c>
    </row>
    <row r="101" spans="1:15" x14ac:dyDescent="0.25">
      <c r="A101" s="9"/>
      <c r="D101" t="s">
        <v>448</v>
      </c>
      <c r="O101" s="9" t="s">
        <v>259</v>
      </c>
    </row>
    <row r="102" spans="1:15" x14ac:dyDescent="0.25">
      <c r="A102" s="9"/>
      <c r="E102" t="s">
        <v>460</v>
      </c>
    </row>
    <row r="103" spans="1:15" x14ac:dyDescent="0.25">
      <c r="A103" s="9"/>
      <c r="E103" t="s">
        <v>456</v>
      </c>
    </row>
    <row r="104" spans="1:15" x14ac:dyDescent="0.25">
      <c r="A104" s="9"/>
      <c r="D104" t="s">
        <v>449</v>
      </c>
      <c r="O104" s="9" t="s">
        <v>259</v>
      </c>
    </row>
    <row r="105" spans="1:15" x14ac:dyDescent="0.25">
      <c r="A105" s="9"/>
      <c r="E105" t="s">
        <v>458</v>
      </c>
    </row>
    <row r="106" spans="1:15" x14ac:dyDescent="0.25">
      <c r="A106" s="9"/>
      <c r="F106" t="s">
        <v>461</v>
      </c>
    </row>
    <row r="107" spans="1:15" x14ac:dyDescent="0.25">
      <c r="A107" s="9"/>
      <c r="E107" t="s">
        <v>459</v>
      </c>
    </row>
    <row r="108" spans="1:15" x14ac:dyDescent="0.25">
      <c r="A108" s="9"/>
      <c r="F108" t="s">
        <v>462</v>
      </c>
    </row>
    <row r="109" spans="1:15" x14ac:dyDescent="0.25">
      <c r="A109" s="9"/>
      <c r="F109" t="s">
        <v>464</v>
      </c>
    </row>
    <row r="110" spans="1:15" x14ac:dyDescent="0.25">
      <c r="A110" s="9"/>
      <c r="F110" t="s">
        <v>463</v>
      </c>
    </row>
    <row r="111" spans="1:15" x14ac:dyDescent="0.25">
      <c r="A111" s="9"/>
      <c r="D111" t="s">
        <v>457</v>
      </c>
    </row>
    <row r="112" spans="1:15" x14ac:dyDescent="0.25">
      <c r="A112" s="9" t="s">
        <v>610</v>
      </c>
      <c r="C112" t="s">
        <v>465</v>
      </c>
    </row>
    <row r="113" spans="1:15" x14ac:dyDescent="0.25">
      <c r="A113" s="9"/>
      <c r="D113" t="s">
        <v>466</v>
      </c>
      <c r="O113" s="9" t="s">
        <v>259</v>
      </c>
    </row>
    <row r="114" spans="1:15" x14ac:dyDescent="0.25">
      <c r="A114" s="9" t="s">
        <v>610</v>
      </c>
      <c r="C114" t="s">
        <v>467</v>
      </c>
    </row>
    <row r="115" spans="1:15" x14ac:dyDescent="0.25">
      <c r="A115" s="9"/>
      <c r="D115" t="s">
        <v>468</v>
      </c>
      <c r="O115" s="9" t="s">
        <v>259</v>
      </c>
    </row>
    <row r="116" spans="1:15" x14ac:dyDescent="0.25">
      <c r="A116" s="9"/>
      <c r="B116" t="s">
        <v>469</v>
      </c>
    </row>
    <row r="117" spans="1:15" x14ac:dyDescent="0.25">
      <c r="A117" s="9"/>
      <c r="C117" t="s">
        <v>470</v>
      </c>
    </row>
    <row r="118" spans="1:15" x14ac:dyDescent="0.25">
      <c r="A118" s="9" t="s">
        <v>610</v>
      </c>
      <c r="B118" t="s">
        <v>471</v>
      </c>
    </row>
    <row r="119" spans="1:15" x14ac:dyDescent="0.25">
      <c r="A119" s="9"/>
      <c r="C119" t="s">
        <v>472</v>
      </c>
      <c r="O119" s="9" t="s">
        <v>259</v>
      </c>
    </row>
    <row r="120" spans="1:15" x14ac:dyDescent="0.25">
      <c r="A120" s="9"/>
      <c r="C120" t="s">
        <v>473</v>
      </c>
    </row>
    <row r="121" spans="1:15" x14ac:dyDescent="0.25">
      <c r="A121" s="9" t="s">
        <v>610</v>
      </c>
      <c r="B121" t="s">
        <v>474</v>
      </c>
    </row>
    <row r="122" spans="1:15" x14ac:dyDescent="0.25">
      <c r="A122" s="9"/>
      <c r="C122" t="s">
        <v>475</v>
      </c>
    </row>
    <row r="123" spans="1:15" x14ac:dyDescent="0.25">
      <c r="A123" s="9"/>
      <c r="C123" t="s">
        <v>476</v>
      </c>
    </row>
    <row r="124" spans="1:15" x14ac:dyDescent="0.25">
      <c r="A124" s="9"/>
      <c r="C124" t="s">
        <v>477</v>
      </c>
      <c r="O124" s="9" t="s">
        <v>259</v>
      </c>
    </row>
    <row r="125" spans="1:15" x14ac:dyDescent="0.25">
      <c r="A125" s="9"/>
      <c r="C125" t="s">
        <v>478</v>
      </c>
      <c r="O125" s="9" t="s">
        <v>259</v>
      </c>
    </row>
    <row r="126" spans="1:15" x14ac:dyDescent="0.25">
      <c r="A126" s="9"/>
      <c r="C126" t="s">
        <v>479</v>
      </c>
    </row>
    <row r="127" spans="1:15" x14ac:dyDescent="0.25">
      <c r="A127" s="9"/>
      <c r="C127" t="s">
        <v>480</v>
      </c>
    </row>
    <row r="128" spans="1:15" x14ac:dyDescent="0.25">
      <c r="A128" s="9"/>
      <c r="B128" t="s">
        <v>481</v>
      </c>
    </row>
    <row r="129" spans="1:15" x14ac:dyDescent="0.25">
      <c r="A129" s="9"/>
      <c r="C129" t="s">
        <v>482</v>
      </c>
    </row>
    <row r="130" spans="1:15" x14ac:dyDescent="0.25">
      <c r="A130" s="9" t="s">
        <v>610</v>
      </c>
      <c r="B130" t="s">
        <v>483</v>
      </c>
    </row>
    <row r="131" spans="1:15" x14ac:dyDescent="0.25">
      <c r="A131" s="9"/>
      <c r="C131" t="s">
        <v>484</v>
      </c>
    </row>
    <row r="132" spans="1:15" x14ac:dyDescent="0.25">
      <c r="A132" s="9"/>
      <c r="C132" t="s">
        <v>485</v>
      </c>
    </row>
    <row r="133" spans="1:15" x14ac:dyDescent="0.25">
      <c r="A133" s="9"/>
      <c r="C133" t="s">
        <v>486</v>
      </c>
    </row>
    <row r="134" spans="1:15" x14ac:dyDescent="0.25">
      <c r="A134" s="9"/>
      <c r="C134" t="s">
        <v>487</v>
      </c>
      <c r="O134" s="9" t="s">
        <v>259</v>
      </c>
    </row>
    <row r="135" spans="1:15" x14ac:dyDescent="0.25">
      <c r="A135" s="9" t="s">
        <v>610</v>
      </c>
      <c r="B135" t="s">
        <v>488</v>
      </c>
    </row>
    <row r="136" spans="1:15" x14ac:dyDescent="0.25">
      <c r="A136" s="9"/>
      <c r="C136" t="s">
        <v>489</v>
      </c>
    </row>
    <row r="137" spans="1:15" x14ac:dyDescent="0.25">
      <c r="A137" s="9"/>
      <c r="C137" t="s">
        <v>490</v>
      </c>
    </row>
    <row r="138" spans="1:15" x14ac:dyDescent="0.25">
      <c r="A138" s="9"/>
      <c r="C138" t="s">
        <v>505</v>
      </c>
      <c r="O138" s="9" t="s">
        <v>259</v>
      </c>
    </row>
    <row r="139" spans="1:15" x14ac:dyDescent="0.25">
      <c r="A139" s="9" t="s">
        <v>610</v>
      </c>
      <c r="C139" t="s">
        <v>491</v>
      </c>
    </row>
    <row r="140" spans="1:15" x14ac:dyDescent="0.25">
      <c r="A140" s="9"/>
      <c r="D140" t="s">
        <v>497</v>
      </c>
      <c r="O140" s="9" t="s">
        <v>259</v>
      </c>
    </row>
    <row r="141" spans="1:15" x14ac:dyDescent="0.25">
      <c r="A141" s="9"/>
      <c r="D141" t="s">
        <v>498</v>
      </c>
    </row>
    <row r="142" spans="1:15" x14ac:dyDescent="0.25">
      <c r="A142" s="9"/>
      <c r="D142" t="s">
        <v>499</v>
      </c>
    </row>
    <row r="143" spans="1:15" x14ac:dyDescent="0.25">
      <c r="A143" s="9" t="s">
        <v>610</v>
      </c>
      <c r="C143" t="s">
        <v>492</v>
      </c>
    </row>
    <row r="144" spans="1:15" x14ac:dyDescent="0.25">
      <c r="A144" s="9"/>
      <c r="D144" t="s">
        <v>500</v>
      </c>
    </row>
    <row r="145" spans="1:15" x14ac:dyDescent="0.25">
      <c r="A145" s="9"/>
      <c r="D145" t="s">
        <v>493</v>
      </c>
    </row>
    <row r="146" spans="1:15" x14ac:dyDescent="0.25">
      <c r="A146" s="9"/>
      <c r="D146" t="s">
        <v>494</v>
      </c>
    </row>
    <row r="147" spans="1:15" x14ac:dyDescent="0.25">
      <c r="A147" s="9"/>
      <c r="D147" t="s">
        <v>495</v>
      </c>
    </row>
    <row r="148" spans="1:15" x14ac:dyDescent="0.25">
      <c r="A148" s="9"/>
      <c r="D148" t="s">
        <v>496</v>
      </c>
      <c r="O148" s="9" t="s">
        <v>259</v>
      </c>
    </row>
    <row r="149" spans="1:15" x14ac:dyDescent="0.25">
      <c r="A149" s="9"/>
      <c r="C149" t="s">
        <v>501</v>
      </c>
    </row>
    <row r="150" spans="1:15" x14ac:dyDescent="0.25">
      <c r="A150" s="9"/>
      <c r="C150" t="s">
        <v>502</v>
      </c>
    </row>
    <row r="151" spans="1:15" x14ac:dyDescent="0.25">
      <c r="A151" s="9"/>
      <c r="C151" t="s">
        <v>503</v>
      </c>
    </row>
    <row r="152" spans="1:15" x14ac:dyDescent="0.25">
      <c r="A152" s="9"/>
      <c r="D152" t="s">
        <v>504</v>
      </c>
    </row>
    <row r="153" spans="1:15" x14ac:dyDescent="0.25">
      <c r="A153" s="9"/>
      <c r="B153" t="s">
        <v>506</v>
      </c>
    </row>
    <row r="154" spans="1:15" x14ac:dyDescent="0.25">
      <c r="A154" s="9"/>
      <c r="C154" t="s">
        <v>507</v>
      </c>
    </row>
    <row r="155" spans="1:15" x14ac:dyDescent="0.25">
      <c r="A155" s="9"/>
      <c r="B155" t="s">
        <v>508</v>
      </c>
    </row>
    <row r="156" spans="1:15" x14ac:dyDescent="0.25">
      <c r="A156" s="9"/>
      <c r="C156" t="s">
        <v>509</v>
      </c>
    </row>
    <row r="157" spans="1:15" x14ac:dyDescent="0.25">
      <c r="A157" s="9"/>
      <c r="C157" t="s">
        <v>510</v>
      </c>
    </row>
    <row r="158" spans="1:15" x14ac:dyDescent="0.25">
      <c r="A158" s="9"/>
      <c r="B158" t="s">
        <v>511</v>
      </c>
    </row>
    <row r="159" spans="1:15" x14ac:dyDescent="0.25">
      <c r="A159" s="9"/>
      <c r="C159" t="s">
        <v>512</v>
      </c>
    </row>
    <row r="160" spans="1:15" x14ac:dyDescent="0.25">
      <c r="A160" s="9"/>
      <c r="B160" t="s">
        <v>513</v>
      </c>
    </row>
    <row r="161" spans="1:3" x14ac:dyDescent="0.25">
      <c r="A161" s="9"/>
      <c r="C161" t="s">
        <v>514</v>
      </c>
    </row>
    <row r="162" spans="1:3" x14ac:dyDescent="0.25">
      <c r="A162" s="9"/>
      <c r="B162" t="s">
        <v>515</v>
      </c>
    </row>
    <row r="163" spans="1:3" x14ac:dyDescent="0.25">
      <c r="A163" s="9"/>
      <c r="C163" t="s">
        <v>516</v>
      </c>
    </row>
    <row r="164" spans="1:3" x14ac:dyDescent="0.25">
      <c r="A164" s="9"/>
      <c r="B164" t="s">
        <v>517</v>
      </c>
    </row>
    <row r="165" spans="1:3" x14ac:dyDescent="0.25">
      <c r="A165" s="9"/>
      <c r="C165" t="s">
        <v>518</v>
      </c>
    </row>
    <row r="166" spans="1:3" x14ac:dyDescent="0.25">
      <c r="A166" s="9"/>
      <c r="B166" t="s">
        <v>519</v>
      </c>
    </row>
    <row r="167" spans="1:3" x14ac:dyDescent="0.25">
      <c r="A167" s="9"/>
      <c r="C167" t="s">
        <v>520</v>
      </c>
    </row>
  </sheetData>
  <autoFilter ref="A1:D48" xr:uid="{00000000-0009-0000-0000-000009000000}"/>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16"/>
  <sheetViews>
    <sheetView workbookViewId="0">
      <pane xSplit="1" ySplit="1" topLeftCell="B2" activePane="bottomRight" state="frozen"/>
      <selection pane="topRight" activeCell="B1" sqref="B1"/>
      <selection pane="bottomLeft" activeCell="A2" sqref="A2"/>
      <selection pane="bottomRight" activeCell="F7" sqref="F7"/>
    </sheetView>
  </sheetViews>
  <sheetFormatPr defaultRowHeight="15" x14ac:dyDescent="0.25"/>
  <cols>
    <col min="1" max="1" width="13.5703125" customWidth="1"/>
    <col min="5" max="5" width="10.42578125" customWidth="1"/>
    <col min="6" max="6" width="20.5703125" customWidth="1"/>
    <col min="7" max="8" width="16" customWidth="1"/>
    <col min="9" max="9" width="12.28515625" customWidth="1"/>
  </cols>
  <sheetData>
    <row r="1" spans="1:15" ht="30" x14ac:dyDescent="0.25">
      <c r="A1" s="6"/>
      <c r="B1" s="7" t="s">
        <v>43</v>
      </c>
      <c r="C1" s="7" t="s">
        <v>44</v>
      </c>
      <c r="D1" s="7" t="s">
        <v>45</v>
      </c>
      <c r="O1" s="7" t="s">
        <v>604</v>
      </c>
    </row>
    <row r="2" spans="1:15" x14ac:dyDescent="0.25">
      <c r="A2" s="6" t="s">
        <v>594</v>
      </c>
      <c r="B2" s="13" t="s">
        <v>784</v>
      </c>
      <c r="C2" s="7"/>
      <c r="D2" s="7"/>
      <c r="E2" s="7"/>
      <c r="O2" s="7"/>
    </row>
    <row r="3" spans="1:15" x14ac:dyDescent="0.25">
      <c r="A3" s="7" t="s">
        <v>740</v>
      </c>
      <c r="B3" s="8" t="s">
        <v>752</v>
      </c>
    </row>
    <row r="4" spans="1:15" ht="15.75" customHeight="1" x14ac:dyDescent="0.25">
      <c r="A4" s="6" t="s">
        <v>739</v>
      </c>
      <c r="B4" s="13" t="s">
        <v>743</v>
      </c>
      <c r="C4" s="7"/>
      <c r="D4" s="7"/>
      <c r="E4" s="7"/>
      <c r="O4" s="7"/>
    </row>
    <row r="5" spans="1:15" ht="15.75" customHeight="1" x14ac:dyDescent="0.25">
      <c r="A5" s="6" t="s">
        <v>753</v>
      </c>
      <c r="B5" s="13" t="s">
        <v>754</v>
      </c>
      <c r="C5" s="7"/>
      <c r="D5" s="7"/>
      <c r="E5" s="7"/>
      <c r="O5" s="7"/>
    </row>
    <row r="6" spans="1:15" x14ac:dyDescent="0.25">
      <c r="A6" s="6" t="s">
        <v>736</v>
      </c>
      <c r="B6" s="13" t="s">
        <v>1258</v>
      </c>
      <c r="C6" s="7"/>
      <c r="D6" s="7"/>
      <c r="E6" s="7"/>
      <c r="O6" s="7"/>
    </row>
    <row r="7" spans="1:15" x14ac:dyDescent="0.25">
      <c r="A7" s="6" t="s">
        <v>737</v>
      </c>
      <c r="B7" s="13" t="s">
        <v>1250</v>
      </c>
      <c r="C7" s="7"/>
      <c r="D7" s="7"/>
      <c r="E7" s="7"/>
      <c r="O7" s="7"/>
    </row>
    <row r="8" spans="1:15" x14ac:dyDescent="0.25">
      <c r="A8" s="6" t="s">
        <v>741</v>
      </c>
      <c r="B8" s="13" t="s">
        <v>750</v>
      </c>
      <c r="C8" s="7"/>
      <c r="D8" s="7"/>
      <c r="E8" s="7"/>
      <c r="O8" s="7"/>
    </row>
    <row r="9" spans="1:15" x14ac:dyDescent="0.25">
      <c r="A9" s="6" t="s">
        <v>738</v>
      </c>
      <c r="B9" s="13" t="s">
        <v>1166</v>
      </c>
      <c r="C9" s="7"/>
      <c r="D9" s="7"/>
      <c r="E9" s="7"/>
      <c r="O9" s="7"/>
    </row>
    <row r="10" spans="1:15" ht="30" x14ac:dyDescent="0.25">
      <c r="A10" s="7" t="s">
        <v>114</v>
      </c>
      <c r="B10" s="8" t="s">
        <v>118</v>
      </c>
    </row>
    <row r="11" spans="1:15" ht="30" x14ac:dyDescent="0.25">
      <c r="A11" s="7" t="s">
        <v>115</v>
      </c>
      <c r="B11" s="8" t="s">
        <v>130</v>
      </c>
    </row>
    <row r="12" spans="1:15" x14ac:dyDescent="0.25">
      <c r="A12" s="7" t="s">
        <v>767</v>
      </c>
      <c r="B12" s="8" t="s">
        <v>117</v>
      </c>
    </row>
    <row r="13" spans="1:15" x14ac:dyDescent="0.25">
      <c r="A13" s="7" t="s">
        <v>116</v>
      </c>
      <c r="B13" s="8" t="s">
        <v>117</v>
      </c>
    </row>
    <row r="14" spans="1:15" ht="30" x14ac:dyDescent="0.25">
      <c r="A14" s="7" t="s">
        <v>766</v>
      </c>
      <c r="B14" s="8" t="s">
        <v>117</v>
      </c>
    </row>
    <row r="15" spans="1:15" ht="30" x14ac:dyDescent="0.25">
      <c r="A15" s="7" t="s">
        <v>263</v>
      </c>
      <c r="B15" s="8" t="s">
        <v>749</v>
      </c>
      <c r="O15" s="9"/>
    </row>
    <row r="16" spans="1:15" x14ac:dyDescent="0.25">
      <c r="A16" s="7"/>
      <c r="B16" s="8" t="s">
        <v>264</v>
      </c>
      <c r="O16" s="9"/>
    </row>
    <row r="17" spans="1:15" ht="30" x14ac:dyDescent="0.25">
      <c r="A17" s="22" t="s">
        <v>121</v>
      </c>
      <c r="B17" s="8"/>
      <c r="O17" s="9"/>
    </row>
    <row r="18" spans="1:15" x14ac:dyDescent="0.25">
      <c r="A18" s="9" t="s">
        <v>610</v>
      </c>
      <c r="B18" s="8" t="s">
        <v>260</v>
      </c>
      <c r="O18" s="9"/>
    </row>
    <row r="19" spans="1:15" x14ac:dyDescent="0.25">
      <c r="A19" s="9" t="s">
        <v>610</v>
      </c>
      <c r="B19" s="8"/>
      <c r="C19" t="s">
        <v>337</v>
      </c>
      <c r="O19" s="9"/>
    </row>
    <row r="20" spans="1:15" x14ac:dyDescent="0.25">
      <c r="A20" s="9"/>
      <c r="D20" t="s">
        <v>338</v>
      </c>
    </row>
    <row r="21" spans="1:15" x14ac:dyDescent="0.25">
      <c r="A21" s="9"/>
      <c r="B21" s="8"/>
      <c r="D21" t="s">
        <v>339</v>
      </c>
      <c r="O21" s="9"/>
    </row>
    <row r="22" spans="1:15" x14ac:dyDescent="0.25">
      <c r="A22" s="9"/>
      <c r="B22" s="8" t="s">
        <v>340</v>
      </c>
      <c r="C22" t="s">
        <v>261</v>
      </c>
      <c r="O22" s="9"/>
    </row>
    <row r="23" spans="1:15" x14ac:dyDescent="0.25">
      <c r="A23" s="9"/>
      <c r="B23" s="8" t="s">
        <v>340</v>
      </c>
      <c r="D23" t="s">
        <v>262</v>
      </c>
      <c r="O23" s="9"/>
    </row>
    <row r="24" spans="1:15" x14ac:dyDescent="0.25">
      <c r="A24" s="9"/>
      <c r="B24" s="8" t="s">
        <v>340</v>
      </c>
      <c r="C24" t="s">
        <v>265</v>
      </c>
      <c r="O24" s="9"/>
    </row>
    <row r="25" spans="1:15" x14ac:dyDescent="0.25">
      <c r="A25" s="9"/>
      <c r="B25" s="8" t="s">
        <v>340</v>
      </c>
      <c r="C25" t="s">
        <v>266</v>
      </c>
      <c r="O25" s="9"/>
    </row>
    <row r="26" spans="1:15" x14ac:dyDescent="0.25">
      <c r="A26" s="9"/>
      <c r="B26" s="8" t="s">
        <v>340</v>
      </c>
      <c r="D26" t="s">
        <v>267</v>
      </c>
      <c r="O26" s="9"/>
    </row>
    <row r="27" spans="1:15" x14ac:dyDescent="0.25">
      <c r="A27" s="9"/>
      <c r="B27" s="8" t="s">
        <v>340</v>
      </c>
      <c r="D27" t="s">
        <v>268</v>
      </c>
      <c r="O27" s="9"/>
    </row>
    <row r="28" spans="1:15" x14ac:dyDescent="0.25">
      <c r="A28" s="9" t="s">
        <v>610</v>
      </c>
      <c r="B28" s="8" t="s">
        <v>341</v>
      </c>
      <c r="O28" s="9"/>
    </row>
    <row r="29" spans="1:15" x14ac:dyDescent="0.25">
      <c r="A29" s="9" t="s">
        <v>610</v>
      </c>
      <c r="B29" s="8" t="s">
        <v>269</v>
      </c>
      <c r="O29" s="9"/>
    </row>
    <row r="30" spans="1:15" x14ac:dyDescent="0.25">
      <c r="A30" s="9"/>
      <c r="B30" s="8"/>
      <c r="C30" t="s">
        <v>291</v>
      </c>
      <c r="O30" s="9" t="s">
        <v>259</v>
      </c>
    </row>
    <row r="31" spans="1:15" x14ac:dyDescent="0.25">
      <c r="A31" s="9"/>
      <c r="B31" s="8"/>
      <c r="O31" s="9"/>
    </row>
    <row r="32" spans="1:15" ht="45" x14ac:dyDescent="0.25">
      <c r="A32" s="9"/>
      <c r="B32" s="8"/>
      <c r="E32" s="11" t="s">
        <v>288</v>
      </c>
      <c r="F32" s="11" t="s">
        <v>270</v>
      </c>
      <c r="G32" s="11" t="s">
        <v>271</v>
      </c>
      <c r="H32" s="11" t="s">
        <v>289</v>
      </c>
      <c r="I32" s="11" t="s">
        <v>342</v>
      </c>
      <c r="O32" s="9"/>
    </row>
    <row r="33" spans="1:15" ht="30" x14ac:dyDescent="0.25">
      <c r="A33" s="9"/>
      <c r="B33" s="8"/>
      <c r="E33" s="12" t="s">
        <v>272</v>
      </c>
      <c r="F33" s="12" t="s">
        <v>276</v>
      </c>
      <c r="G33" s="1" t="s">
        <v>280</v>
      </c>
      <c r="H33" s="1" t="s">
        <v>281</v>
      </c>
      <c r="I33" s="2" t="s">
        <v>343</v>
      </c>
      <c r="O33" s="9"/>
    </row>
    <row r="34" spans="1:15" ht="46.5" customHeight="1" x14ac:dyDescent="0.25">
      <c r="A34" s="9"/>
      <c r="B34" s="8"/>
      <c r="E34" s="12" t="s">
        <v>273</v>
      </c>
      <c r="F34" s="12" t="s">
        <v>277</v>
      </c>
      <c r="G34" s="2" t="s">
        <v>282</v>
      </c>
      <c r="H34" s="1" t="s">
        <v>283</v>
      </c>
      <c r="I34" s="2" t="s">
        <v>344</v>
      </c>
      <c r="O34" s="9"/>
    </row>
    <row r="35" spans="1:15" ht="30" x14ac:dyDescent="0.25">
      <c r="A35" s="9"/>
      <c r="B35" s="8"/>
      <c r="E35" s="12" t="s">
        <v>274</v>
      </c>
      <c r="F35" s="12" t="s">
        <v>278</v>
      </c>
      <c r="G35" s="2" t="s">
        <v>284</v>
      </c>
      <c r="H35" s="1" t="s">
        <v>285</v>
      </c>
      <c r="I35" s="2" t="s">
        <v>346</v>
      </c>
      <c r="O35" s="9"/>
    </row>
    <row r="36" spans="1:15" ht="30" x14ac:dyDescent="0.25">
      <c r="A36" s="9"/>
      <c r="B36" s="8"/>
      <c r="E36" s="12" t="s">
        <v>275</v>
      </c>
      <c r="F36" s="12" t="s">
        <v>279</v>
      </c>
      <c r="G36" s="2" t="s">
        <v>286</v>
      </c>
      <c r="H36" s="1" t="s">
        <v>287</v>
      </c>
      <c r="I36" s="2" t="s">
        <v>345</v>
      </c>
      <c r="O36" s="9"/>
    </row>
    <row r="37" spans="1:15" x14ac:dyDescent="0.25">
      <c r="A37" s="9"/>
      <c r="B37" s="8"/>
      <c r="E37" s="13" t="s">
        <v>336</v>
      </c>
      <c r="F37" s="14"/>
      <c r="G37" s="14"/>
      <c r="H37" s="13"/>
      <c r="O37" s="9"/>
    </row>
    <row r="38" spans="1:15" x14ac:dyDescent="0.25">
      <c r="A38" s="9"/>
      <c r="B38" s="8"/>
      <c r="E38" s="13" t="s">
        <v>290</v>
      </c>
      <c r="O38" s="9"/>
    </row>
    <row r="39" spans="1:15" x14ac:dyDescent="0.25">
      <c r="A39" s="9"/>
      <c r="B39" s="8"/>
      <c r="O39" s="9"/>
    </row>
    <row r="40" spans="1:15" x14ac:dyDescent="0.25">
      <c r="A40" s="9" t="s">
        <v>610</v>
      </c>
      <c r="B40" s="8"/>
      <c r="C40" t="s">
        <v>292</v>
      </c>
      <c r="O40" s="9" t="s">
        <v>259</v>
      </c>
    </row>
    <row r="41" spans="1:15" x14ac:dyDescent="0.25">
      <c r="A41" s="9"/>
      <c r="B41" s="8"/>
      <c r="D41" t="s">
        <v>293</v>
      </c>
      <c r="O41" s="9"/>
    </row>
    <row r="42" spans="1:15" x14ac:dyDescent="0.25">
      <c r="A42" s="9"/>
      <c r="B42" s="8"/>
      <c r="D42" t="s">
        <v>294</v>
      </c>
      <c r="O42" s="9"/>
    </row>
    <row r="43" spans="1:15" x14ac:dyDescent="0.25">
      <c r="A43" s="9"/>
      <c r="B43" s="8"/>
      <c r="O43" s="9"/>
    </row>
    <row r="44" spans="1:15" x14ac:dyDescent="0.25">
      <c r="A44" s="9" t="s">
        <v>610</v>
      </c>
      <c r="B44" s="8"/>
      <c r="C44" t="s">
        <v>301</v>
      </c>
      <c r="O44" s="9" t="s">
        <v>259</v>
      </c>
    </row>
    <row r="45" spans="1:15" ht="45" x14ac:dyDescent="0.25">
      <c r="A45" s="9"/>
      <c r="B45" s="8"/>
      <c r="E45" s="16" t="s">
        <v>295</v>
      </c>
      <c r="F45" s="11" t="s">
        <v>296</v>
      </c>
      <c r="G45" s="11" t="s">
        <v>297</v>
      </c>
      <c r="H45" s="11" t="s">
        <v>778</v>
      </c>
      <c r="O45" s="9"/>
    </row>
    <row r="46" spans="1:15" x14ac:dyDescent="0.25">
      <c r="A46" s="9"/>
      <c r="B46" s="8"/>
      <c r="E46" s="15" t="s">
        <v>298</v>
      </c>
      <c r="F46" s="17">
        <v>60</v>
      </c>
      <c r="G46" s="17">
        <v>35</v>
      </c>
      <c r="H46" s="17">
        <v>5</v>
      </c>
      <c r="O46" s="9"/>
    </row>
    <row r="47" spans="1:15" x14ac:dyDescent="0.25">
      <c r="A47" s="9"/>
      <c r="B47" s="8"/>
      <c r="E47" s="15" t="s">
        <v>299</v>
      </c>
      <c r="F47" s="17">
        <v>30</v>
      </c>
      <c r="G47" s="17">
        <v>10</v>
      </c>
      <c r="H47" s="17">
        <v>30</v>
      </c>
      <c r="O47" s="9"/>
    </row>
    <row r="48" spans="1:15" x14ac:dyDescent="0.25">
      <c r="A48" s="9"/>
      <c r="B48" s="8"/>
      <c r="E48" t="s">
        <v>300</v>
      </c>
      <c r="O48" s="9"/>
    </row>
    <row r="49" spans="1:15" x14ac:dyDescent="0.25">
      <c r="A49" s="9"/>
      <c r="B49" s="8"/>
      <c r="D49" t="s">
        <v>302</v>
      </c>
      <c r="O49" s="9"/>
    </row>
    <row r="50" spans="1:15" x14ac:dyDescent="0.25">
      <c r="A50" s="9"/>
      <c r="B50" s="8"/>
      <c r="O50" s="9"/>
    </row>
    <row r="51" spans="1:15" x14ac:dyDescent="0.25">
      <c r="A51" s="9" t="s">
        <v>610</v>
      </c>
      <c r="B51" s="8"/>
      <c r="C51" t="s">
        <v>350</v>
      </c>
      <c r="I51" s="10"/>
      <c r="O51" s="9" t="s">
        <v>259</v>
      </c>
    </row>
    <row r="52" spans="1:15" x14ac:dyDescent="0.25">
      <c r="A52" s="9"/>
      <c r="B52" s="8"/>
      <c r="D52" t="s">
        <v>347</v>
      </c>
      <c r="O52" s="9"/>
    </row>
    <row r="53" spans="1:15" x14ac:dyDescent="0.25">
      <c r="A53" s="9"/>
      <c r="B53" s="8"/>
      <c r="D53" t="s">
        <v>348</v>
      </c>
      <c r="O53" s="9"/>
    </row>
    <row r="54" spans="1:15" x14ac:dyDescent="0.25">
      <c r="A54" s="9"/>
      <c r="B54" s="8"/>
      <c r="D54" t="s">
        <v>779</v>
      </c>
      <c r="O54" s="9"/>
    </row>
    <row r="55" spans="1:15" x14ac:dyDescent="0.25">
      <c r="A55" s="9"/>
      <c r="B55" s="8"/>
      <c r="D55" t="s">
        <v>349</v>
      </c>
      <c r="O55" s="9"/>
    </row>
    <row r="56" spans="1:15" x14ac:dyDescent="0.25">
      <c r="A56" s="9"/>
      <c r="B56" s="8"/>
      <c r="O56" s="9"/>
    </row>
    <row r="57" spans="1:15" x14ac:dyDescent="0.25">
      <c r="A57" s="9" t="s">
        <v>610</v>
      </c>
      <c r="B57" s="8"/>
      <c r="C57" t="s">
        <v>303</v>
      </c>
      <c r="O57" s="9"/>
    </row>
    <row r="58" spans="1:15" x14ac:dyDescent="0.25">
      <c r="A58" s="9"/>
      <c r="B58" s="8"/>
      <c r="D58" t="s">
        <v>304</v>
      </c>
      <c r="O58" s="9" t="s">
        <v>259</v>
      </c>
    </row>
    <row r="59" spans="1:15" x14ac:dyDescent="0.25">
      <c r="A59" s="9"/>
      <c r="B59" s="8"/>
      <c r="D59" t="s">
        <v>305</v>
      </c>
      <c r="O59" s="9" t="s">
        <v>259</v>
      </c>
    </row>
    <row r="60" spans="1:15" x14ac:dyDescent="0.25">
      <c r="A60" s="9"/>
      <c r="B60" s="8"/>
      <c r="E60" t="s">
        <v>306</v>
      </c>
      <c r="O60" s="9" t="s">
        <v>259</v>
      </c>
    </row>
    <row r="61" spans="1:15" x14ac:dyDescent="0.25">
      <c r="A61" s="9"/>
      <c r="B61" s="8"/>
      <c r="F61" t="s">
        <v>780</v>
      </c>
      <c r="O61" s="9"/>
    </row>
    <row r="62" spans="1:15" x14ac:dyDescent="0.25">
      <c r="A62" s="9"/>
      <c r="B62" s="8"/>
      <c r="F62" t="s">
        <v>307</v>
      </c>
      <c r="O62" s="9"/>
    </row>
    <row r="63" spans="1:15" x14ac:dyDescent="0.25">
      <c r="A63" s="9"/>
      <c r="B63" s="8"/>
      <c r="F63" t="s">
        <v>308</v>
      </c>
      <c r="O63" s="9"/>
    </row>
    <row r="64" spans="1:15" x14ac:dyDescent="0.25">
      <c r="A64" s="9"/>
      <c r="B64" s="8"/>
      <c r="F64" t="s">
        <v>309</v>
      </c>
      <c r="O64" s="9"/>
    </row>
    <row r="65" spans="1:15" x14ac:dyDescent="0.25">
      <c r="A65" s="9"/>
      <c r="B65" s="8"/>
      <c r="F65" t="s">
        <v>310</v>
      </c>
      <c r="O65" s="9"/>
    </row>
    <row r="66" spans="1:15" x14ac:dyDescent="0.25">
      <c r="A66" s="9"/>
      <c r="B66" s="8"/>
      <c r="F66" t="s">
        <v>311</v>
      </c>
      <c r="O66" s="9"/>
    </row>
    <row r="67" spans="1:15" x14ac:dyDescent="0.25">
      <c r="A67" s="9"/>
      <c r="B67" s="8"/>
      <c r="O67" s="9"/>
    </row>
    <row r="68" spans="1:15" x14ac:dyDescent="0.25">
      <c r="A68" s="9" t="s">
        <v>610</v>
      </c>
      <c r="B68" s="8"/>
      <c r="C68" t="s">
        <v>772</v>
      </c>
      <c r="O68" s="9"/>
    </row>
    <row r="69" spans="1:15" x14ac:dyDescent="0.25">
      <c r="A69" s="9"/>
      <c r="B69" s="8"/>
      <c r="D69" t="s">
        <v>773</v>
      </c>
      <c r="O69" s="9"/>
    </row>
    <row r="70" spans="1:15" x14ac:dyDescent="0.25">
      <c r="A70" s="9"/>
      <c r="B70" s="8"/>
      <c r="D70" t="s">
        <v>775</v>
      </c>
      <c r="O70" s="9"/>
    </row>
    <row r="71" spans="1:15" x14ac:dyDescent="0.25">
      <c r="A71" s="9"/>
      <c r="B71" s="8"/>
      <c r="D71" t="s">
        <v>774</v>
      </c>
      <c r="O71" s="9"/>
    </row>
    <row r="72" spans="1:15" x14ac:dyDescent="0.25">
      <c r="A72" s="9"/>
      <c r="B72" s="8"/>
      <c r="E72" t="s">
        <v>776</v>
      </c>
      <c r="O72" s="9"/>
    </row>
    <row r="73" spans="1:15" x14ac:dyDescent="0.25">
      <c r="A73" s="9"/>
      <c r="B73" s="8"/>
      <c r="O73" s="9"/>
    </row>
    <row r="74" spans="1:15" x14ac:dyDescent="0.25">
      <c r="A74" s="9" t="s">
        <v>610</v>
      </c>
      <c r="B74" t="s">
        <v>312</v>
      </c>
      <c r="O74" s="9"/>
    </row>
    <row r="75" spans="1:15" x14ac:dyDescent="0.25">
      <c r="A75" s="9"/>
      <c r="C75" t="s">
        <v>313</v>
      </c>
      <c r="O75" s="9" t="s">
        <v>259</v>
      </c>
    </row>
    <row r="76" spans="1:15" x14ac:dyDescent="0.25">
      <c r="A76" s="9"/>
      <c r="D76" t="s">
        <v>314</v>
      </c>
    </row>
    <row r="77" spans="1:15" x14ac:dyDescent="0.25">
      <c r="A77" s="9"/>
      <c r="D77" t="s">
        <v>315</v>
      </c>
    </row>
    <row r="78" spans="1:15" x14ac:dyDescent="0.25">
      <c r="A78" s="9"/>
      <c r="D78" t="s">
        <v>316</v>
      </c>
    </row>
    <row r="79" spans="1:15" x14ac:dyDescent="0.25">
      <c r="A79" s="9"/>
      <c r="C79" t="s">
        <v>317</v>
      </c>
      <c r="O79" s="9" t="s">
        <v>259</v>
      </c>
    </row>
    <row r="80" spans="1:15" x14ac:dyDescent="0.25">
      <c r="A80" s="9"/>
      <c r="D80" t="s">
        <v>318</v>
      </c>
    </row>
    <row r="81" spans="1:15" x14ac:dyDescent="0.25">
      <c r="A81" s="9"/>
      <c r="D81" t="s">
        <v>319</v>
      </c>
    </row>
    <row r="82" spans="1:15" x14ac:dyDescent="0.25">
      <c r="A82" s="9"/>
      <c r="D82" t="s">
        <v>320</v>
      </c>
    </row>
    <row r="83" spans="1:15" x14ac:dyDescent="0.25">
      <c r="A83" s="9"/>
      <c r="C83" t="s">
        <v>321</v>
      </c>
      <c r="O83" s="9" t="s">
        <v>259</v>
      </c>
    </row>
    <row r="84" spans="1:15" x14ac:dyDescent="0.25">
      <c r="A84" s="9"/>
      <c r="D84" t="s">
        <v>322</v>
      </c>
    </row>
    <row r="85" spans="1:15" x14ac:dyDescent="0.25">
      <c r="A85" s="9"/>
      <c r="D85" t="s">
        <v>323</v>
      </c>
    </row>
    <row r="86" spans="1:15" x14ac:dyDescent="0.25">
      <c r="A86" s="9"/>
      <c r="D86" t="s">
        <v>325</v>
      </c>
    </row>
    <row r="87" spans="1:15" x14ac:dyDescent="0.25">
      <c r="A87" s="9"/>
      <c r="D87" t="s">
        <v>324</v>
      </c>
    </row>
    <row r="88" spans="1:15" x14ac:dyDescent="0.25">
      <c r="A88" s="9"/>
      <c r="C88" t="s">
        <v>326</v>
      </c>
    </row>
    <row r="89" spans="1:15" x14ac:dyDescent="0.25">
      <c r="A89" s="9"/>
    </row>
    <row r="90" spans="1:15" x14ac:dyDescent="0.25">
      <c r="A90" s="9" t="s">
        <v>610</v>
      </c>
      <c r="B90" t="s">
        <v>351</v>
      </c>
      <c r="O90" s="9" t="s">
        <v>259</v>
      </c>
    </row>
    <row r="91" spans="1:15" x14ac:dyDescent="0.25">
      <c r="A91" s="9"/>
      <c r="C91" t="s">
        <v>352</v>
      </c>
    </row>
    <row r="92" spans="1:15" x14ac:dyDescent="0.25">
      <c r="A92" s="9"/>
      <c r="C92" t="s">
        <v>353</v>
      </c>
    </row>
    <row r="93" spans="1:15" x14ac:dyDescent="0.25">
      <c r="A93" s="9"/>
      <c r="C93" t="s">
        <v>354</v>
      </c>
    </row>
    <row r="94" spans="1:15" x14ac:dyDescent="0.25">
      <c r="A94" s="9"/>
      <c r="C94" t="s">
        <v>777</v>
      </c>
    </row>
    <row r="95" spans="1:15" x14ac:dyDescent="0.25">
      <c r="A95" s="9"/>
      <c r="C95" t="s">
        <v>355</v>
      </c>
    </row>
    <row r="96" spans="1:15" x14ac:dyDescent="0.25">
      <c r="A96" s="9"/>
      <c r="D96" t="s">
        <v>356</v>
      </c>
    </row>
    <row r="97" spans="1:15" x14ac:dyDescent="0.25">
      <c r="A97" s="9"/>
      <c r="C97" t="s">
        <v>357</v>
      </c>
    </row>
    <row r="98" spans="1:15" x14ac:dyDescent="0.25">
      <c r="A98" s="9"/>
      <c r="D98" t="s">
        <v>358</v>
      </c>
    </row>
    <row r="99" spans="1:15" x14ac:dyDescent="0.25">
      <c r="A99" s="9"/>
      <c r="C99" t="s">
        <v>359</v>
      </c>
    </row>
    <row r="100" spans="1:15" x14ac:dyDescent="0.25">
      <c r="A100" s="9"/>
    </row>
    <row r="101" spans="1:15" x14ac:dyDescent="0.25">
      <c r="A101" s="9" t="s">
        <v>610</v>
      </c>
      <c r="B101" t="s">
        <v>360</v>
      </c>
      <c r="O101" s="9" t="s">
        <v>259</v>
      </c>
    </row>
    <row r="102" spans="1:15" x14ac:dyDescent="0.25">
      <c r="A102" s="9"/>
      <c r="C102" t="s">
        <v>734</v>
      </c>
    </row>
    <row r="103" spans="1:15" x14ac:dyDescent="0.25">
      <c r="A103" s="9"/>
      <c r="C103" t="s">
        <v>733</v>
      </c>
    </row>
    <row r="104" spans="1:15" x14ac:dyDescent="0.25">
      <c r="A104" s="9"/>
      <c r="C104" t="s">
        <v>735</v>
      </c>
    </row>
    <row r="105" spans="1:15" x14ac:dyDescent="0.25">
      <c r="A105" s="9"/>
      <c r="C105" t="s">
        <v>361</v>
      </c>
    </row>
    <row r="106" spans="1:15" x14ac:dyDescent="0.25">
      <c r="A106" s="9"/>
      <c r="D106" t="s">
        <v>362</v>
      </c>
    </row>
    <row r="107" spans="1:15" x14ac:dyDescent="0.25">
      <c r="A107" s="9"/>
    </row>
    <row r="108" spans="1:15" x14ac:dyDescent="0.25">
      <c r="A108" s="9" t="s">
        <v>610</v>
      </c>
      <c r="B108" t="s">
        <v>363</v>
      </c>
      <c r="O108" s="9" t="s">
        <v>259</v>
      </c>
    </row>
    <row r="109" spans="1:15" x14ac:dyDescent="0.25">
      <c r="A109" s="9"/>
      <c r="C109" t="s">
        <v>364</v>
      </c>
    </row>
    <row r="110" spans="1:15" x14ac:dyDescent="0.25">
      <c r="A110" s="9"/>
      <c r="C110" t="s">
        <v>365</v>
      </c>
    </row>
    <row r="111" spans="1:15" x14ac:dyDescent="0.25">
      <c r="A111" s="9"/>
      <c r="D111" t="s">
        <v>366</v>
      </c>
    </row>
    <row r="112" spans="1:15" x14ac:dyDescent="0.25">
      <c r="A112" s="9"/>
      <c r="C112" t="s">
        <v>367</v>
      </c>
    </row>
    <row r="113" spans="1:4" x14ac:dyDescent="0.25">
      <c r="A113" s="9"/>
      <c r="D113" t="s">
        <v>369</v>
      </c>
    </row>
    <row r="114" spans="1:4" x14ac:dyDescent="0.25">
      <c r="A114" s="9"/>
      <c r="C114" t="s">
        <v>368</v>
      </c>
    </row>
    <row r="115" spans="1:4" x14ac:dyDescent="0.25">
      <c r="A115" s="9"/>
      <c r="D115" t="s">
        <v>370</v>
      </c>
    </row>
    <row r="116" spans="1:4" x14ac:dyDescent="0.25">
      <c r="A116" s="9"/>
    </row>
  </sheetData>
  <autoFilter ref="A1:D116" xr:uid="{00000000-0009-0000-0000-00000A000000}"/>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110"/>
  <sheetViews>
    <sheetView workbookViewId="0">
      <pane xSplit="1" ySplit="1" topLeftCell="B99" activePane="bottomRight" state="frozen"/>
      <selection pane="topRight" activeCell="B1" sqref="B1"/>
      <selection pane="bottomLeft" activeCell="A2" sqref="A2"/>
      <selection pane="bottomRight" activeCell="C113" sqref="C113"/>
    </sheetView>
  </sheetViews>
  <sheetFormatPr defaultRowHeight="15" x14ac:dyDescent="0.25"/>
  <cols>
    <col min="1" max="1" width="13.5703125" customWidth="1"/>
  </cols>
  <sheetData>
    <row r="1" spans="1:15" ht="30" x14ac:dyDescent="0.25">
      <c r="A1" s="6"/>
      <c r="B1" s="7" t="s">
        <v>43</v>
      </c>
      <c r="C1" s="7" t="s">
        <v>44</v>
      </c>
      <c r="D1" s="7" t="s">
        <v>45</v>
      </c>
      <c r="O1" s="7" t="s">
        <v>604</v>
      </c>
    </row>
    <row r="2" spans="1:15" x14ac:dyDescent="0.25">
      <c r="A2" s="6" t="s">
        <v>594</v>
      </c>
      <c r="B2" s="13" t="s">
        <v>755</v>
      </c>
      <c r="C2" s="7"/>
      <c r="D2" s="7"/>
      <c r="E2" s="7"/>
      <c r="O2" s="7"/>
    </row>
    <row r="3" spans="1:15" x14ac:dyDescent="0.25">
      <c r="A3" s="7" t="s">
        <v>740</v>
      </c>
      <c r="B3" s="8" t="s">
        <v>756</v>
      </c>
    </row>
    <row r="4" spans="1:15" x14ac:dyDescent="0.25">
      <c r="A4" s="7"/>
      <c r="B4" s="8" t="s">
        <v>1391</v>
      </c>
    </row>
    <row r="5" spans="1:15" ht="15.75" customHeight="1" x14ac:dyDescent="0.25">
      <c r="A5" s="6" t="s">
        <v>739</v>
      </c>
      <c r="B5" s="13" t="s">
        <v>757</v>
      </c>
      <c r="C5" s="7"/>
      <c r="D5" s="7"/>
      <c r="E5" s="7"/>
      <c r="O5" s="7"/>
    </row>
    <row r="6" spans="1:15" ht="15.75" customHeight="1" x14ac:dyDescent="0.25">
      <c r="A6" s="6" t="s">
        <v>753</v>
      </c>
      <c r="B6" s="13" t="s">
        <v>754</v>
      </c>
      <c r="C6" s="7"/>
      <c r="D6" s="7"/>
      <c r="E6" s="7"/>
      <c r="O6" s="7"/>
    </row>
    <row r="7" spans="1:15" x14ac:dyDescent="0.25">
      <c r="A7" s="6" t="s">
        <v>736</v>
      </c>
      <c r="B7" s="13" t="s">
        <v>1249</v>
      </c>
      <c r="C7" s="7"/>
      <c r="D7" s="7"/>
      <c r="E7" s="7"/>
      <c r="O7" s="7"/>
    </row>
    <row r="8" spans="1:15" x14ac:dyDescent="0.25">
      <c r="A8" s="6" t="s">
        <v>737</v>
      </c>
      <c r="B8" s="13" t="s">
        <v>1250</v>
      </c>
      <c r="C8" s="7"/>
      <c r="D8" s="7"/>
      <c r="E8" s="7"/>
      <c r="O8" s="7"/>
    </row>
    <row r="9" spans="1:15" x14ac:dyDescent="0.25">
      <c r="A9" s="6" t="s">
        <v>741</v>
      </c>
      <c r="B9" s="13" t="s">
        <v>750</v>
      </c>
      <c r="C9" s="7"/>
      <c r="D9" s="7"/>
      <c r="E9" s="7"/>
      <c r="O9" s="7"/>
    </row>
    <row r="10" spans="1:15" x14ac:dyDescent="0.25">
      <c r="A10" s="6" t="s">
        <v>738</v>
      </c>
      <c r="B10" s="13" t="s">
        <v>1246</v>
      </c>
      <c r="C10" s="7"/>
      <c r="D10" s="7"/>
      <c r="E10" s="7"/>
      <c r="O10" s="7"/>
    </row>
    <row r="11" spans="1:15" ht="30" x14ac:dyDescent="0.25">
      <c r="A11" s="7" t="s">
        <v>114</v>
      </c>
      <c r="B11" s="8" t="s">
        <v>118</v>
      </c>
    </row>
    <row r="12" spans="1:15" ht="30" x14ac:dyDescent="0.25">
      <c r="A12" s="7" t="s">
        <v>115</v>
      </c>
      <c r="B12" s="8" t="s">
        <v>120</v>
      </c>
    </row>
    <row r="13" spans="1:15" x14ac:dyDescent="0.25">
      <c r="A13" s="7" t="s">
        <v>767</v>
      </c>
      <c r="B13" s="8" t="s">
        <v>1397</v>
      </c>
    </row>
    <row r="14" spans="1:15" x14ac:dyDescent="0.25">
      <c r="A14" s="7" t="s">
        <v>116</v>
      </c>
      <c r="B14" s="8" t="s">
        <v>117</v>
      </c>
    </row>
    <row r="15" spans="1:15" ht="30" x14ac:dyDescent="0.25">
      <c r="A15" s="7" t="s">
        <v>766</v>
      </c>
      <c r="B15" s="8" t="s">
        <v>117</v>
      </c>
    </row>
    <row r="16" spans="1:15" ht="30" x14ac:dyDescent="0.25">
      <c r="A16" s="7" t="s">
        <v>263</v>
      </c>
      <c r="B16" s="8" t="s">
        <v>749</v>
      </c>
      <c r="O16" s="9"/>
    </row>
    <row r="17" spans="1:15" ht="30" x14ac:dyDescent="0.25">
      <c r="A17" s="22" t="s">
        <v>121</v>
      </c>
      <c r="B17" s="8"/>
    </row>
    <row r="18" spans="1:15" x14ac:dyDescent="0.25">
      <c r="A18" s="9" t="s">
        <v>610</v>
      </c>
      <c r="B18" t="s">
        <v>46</v>
      </c>
      <c r="O18" t="s">
        <v>721</v>
      </c>
    </row>
    <row r="19" spans="1:15" x14ac:dyDescent="0.25">
      <c r="A19" s="9" t="s">
        <v>610</v>
      </c>
      <c r="C19" t="s">
        <v>119</v>
      </c>
    </row>
    <row r="20" spans="1:15" x14ac:dyDescent="0.25">
      <c r="A20" s="9" t="s">
        <v>610</v>
      </c>
      <c r="C20" t="s">
        <v>47</v>
      </c>
    </row>
    <row r="21" spans="1:15" x14ac:dyDescent="0.25">
      <c r="A21" s="9" t="s">
        <v>610</v>
      </c>
      <c r="C21" t="s">
        <v>48</v>
      </c>
    </row>
    <row r="22" spans="1:15" x14ac:dyDescent="0.25">
      <c r="A22" s="9" t="s">
        <v>610</v>
      </c>
      <c r="D22" t="s">
        <v>49</v>
      </c>
    </row>
    <row r="23" spans="1:15" x14ac:dyDescent="0.25">
      <c r="A23" s="9" t="s">
        <v>610</v>
      </c>
      <c r="D23" t="s">
        <v>111</v>
      </c>
    </row>
    <row r="24" spans="1:15" x14ac:dyDescent="0.25">
      <c r="A24" s="9" t="s">
        <v>610</v>
      </c>
      <c r="D24" t="s">
        <v>718</v>
      </c>
    </row>
    <row r="25" spans="1:15" x14ac:dyDescent="0.25">
      <c r="A25" s="9" t="s">
        <v>610</v>
      </c>
      <c r="D25" t="s">
        <v>51</v>
      </c>
    </row>
    <row r="26" spans="1:15" x14ac:dyDescent="0.25">
      <c r="A26" s="9" t="s">
        <v>610</v>
      </c>
      <c r="D26" t="s">
        <v>53</v>
      </c>
    </row>
    <row r="27" spans="1:15" x14ac:dyDescent="0.25">
      <c r="A27" s="9" t="s">
        <v>610</v>
      </c>
      <c r="D27" t="s">
        <v>50</v>
      </c>
    </row>
    <row r="28" spans="1:15" x14ac:dyDescent="0.25">
      <c r="A28" s="9" t="s">
        <v>610</v>
      </c>
      <c r="D28" t="s">
        <v>54</v>
      </c>
    </row>
    <row r="29" spans="1:15" x14ac:dyDescent="0.25">
      <c r="A29" s="9" t="s">
        <v>610</v>
      </c>
      <c r="D29" t="s">
        <v>52</v>
      </c>
    </row>
    <row r="30" spans="1:15" x14ac:dyDescent="0.25">
      <c r="A30" s="9" t="s">
        <v>610</v>
      </c>
      <c r="D30" t="s">
        <v>60</v>
      </c>
    </row>
    <row r="31" spans="1:15" x14ac:dyDescent="0.25">
      <c r="A31" s="9"/>
      <c r="C31" t="s">
        <v>605</v>
      </c>
    </row>
    <row r="32" spans="1:15" x14ac:dyDescent="0.25">
      <c r="A32" s="9"/>
      <c r="D32" t="s">
        <v>607</v>
      </c>
    </row>
    <row r="33" spans="1:15" x14ac:dyDescent="0.25">
      <c r="A33" s="9"/>
      <c r="D33" t="s">
        <v>720</v>
      </c>
    </row>
    <row r="34" spans="1:15" x14ac:dyDescent="0.25">
      <c r="A34" s="9" t="s">
        <v>610</v>
      </c>
      <c r="B34" t="s">
        <v>55</v>
      </c>
      <c r="O34" t="s">
        <v>259</v>
      </c>
    </row>
    <row r="35" spans="1:15" x14ac:dyDescent="0.25">
      <c r="A35" s="9" t="s">
        <v>610</v>
      </c>
      <c r="C35" t="s">
        <v>59</v>
      </c>
    </row>
    <row r="36" spans="1:15" x14ac:dyDescent="0.25">
      <c r="A36" s="9" t="s">
        <v>610</v>
      </c>
      <c r="C36" t="s">
        <v>57</v>
      </c>
    </row>
    <row r="37" spans="1:15" x14ac:dyDescent="0.25">
      <c r="A37" s="9" t="s">
        <v>610</v>
      </c>
      <c r="C37" t="s">
        <v>56</v>
      </c>
    </row>
    <row r="38" spans="1:15" x14ac:dyDescent="0.25">
      <c r="A38" s="9" t="s">
        <v>610</v>
      </c>
      <c r="C38" t="s">
        <v>58</v>
      </c>
    </row>
    <row r="39" spans="1:15" x14ac:dyDescent="0.25">
      <c r="A39" s="9"/>
      <c r="B39" t="s">
        <v>61</v>
      </c>
      <c r="O39" t="s">
        <v>722</v>
      </c>
    </row>
    <row r="40" spans="1:15" x14ac:dyDescent="0.25">
      <c r="A40" s="9"/>
      <c r="C40" t="s">
        <v>85</v>
      </c>
    </row>
    <row r="41" spans="1:15" x14ac:dyDescent="0.25">
      <c r="A41" s="9"/>
      <c r="C41" t="s">
        <v>724</v>
      </c>
    </row>
    <row r="42" spans="1:15" x14ac:dyDescent="0.25">
      <c r="A42" s="9"/>
      <c r="C42" t="s">
        <v>725</v>
      </c>
    </row>
    <row r="43" spans="1:15" x14ac:dyDescent="0.25">
      <c r="A43" s="9"/>
      <c r="C43" t="s">
        <v>726</v>
      </c>
    </row>
    <row r="44" spans="1:15" x14ac:dyDescent="0.25">
      <c r="A44" s="9"/>
      <c r="C44" t="s">
        <v>727</v>
      </c>
    </row>
    <row r="45" spans="1:15" x14ac:dyDescent="0.25">
      <c r="A45" s="9"/>
      <c r="C45" t="s">
        <v>728</v>
      </c>
    </row>
    <row r="46" spans="1:15" x14ac:dyDescent="0.25">
      <c r="A46" s="9"/>
      <c r="C46" t="s">
        <v>81</v>
      </c>
    </row>
    <row r="47" spans="1:15" x14ac:dyDescent="0.25">
      <c r="A47" s="9"/>
      <c r="C47" t="s">
        <v>729</v>
      </c>
    </row>
    <row r="48" spans="1:15" x14ac:dyDescent="0.25">
      <c r="A48" s="9"/>
      <c r="C48" t="s">
        <v>730</v>
      </c>
    </row>
    <row r="49" spans="1:15" x14ac:dyDescent="0.25">
      <c r="A49" s="9"/>
      <c r="C49" t="s">
        <v>62</v>
      </c>
    </row>
    <row r="50" spans="1:15" x14ac:dyDescent="0.25">
      <c r="A50" s="9"/>
      <c r="D50" t="s">
        <v>113</v>
      </c>
    </row>
    <row r="51" spans="1:15" x14ac:dyDescent="0.25">
      <c r="A51" s="9"/>
      <c r="D51" t="s">
        <v>112</v>
      </c>
    </row>
    <row r="52" spans="1:15" x14ac:dyDescent="0.25">
      <c r="A52" s="9"/>
      <c r="B52" t="s">
        <v>78</v>
      </c>
      <c r="O52" t="s">
        <v>722</v>
      </c>
    </row>
    <row r="53" spans="1:15" x14ac:dyDescent="0.25">
      <c r="A53" s="9"/>
      <c r="C53" t="s">
        <v>79</v>
      </c>
    </row>
    <row r="54" spans="1:15" x14ac:dyDescent="0.25">
      <c r="A54" s="9"/>
      <c r="C54" t="s">
        <v>80</v>
      </c>
    </row>
    <row r="55" spans="1:15" x14ac:dyDescent="0.25">
      <c r="A55" s="9"/>
      <c r="C55" t="s">
        <v>82</v>
      </c>
    </row>
    <row r="56" spans="1:15" x14ac:dyDescent="0.25">
      <c r="A56" s="9"/>
      <c r="C56" t="s">
        <v>719</v>
      </c>
    </row>
    <row r="57" spans="1:15" x14ac:dyDescent="0.25">
      <c r="A57" s="9"/>
      <c r="B57" t="s">
        <v>63</v>
      </c>
      <c r="O57" t="s">
        <v>722</v>
      </c>
    </row>
    <row r="58" spans="1:15" x14ac:dyDescent="0.25">
      <c r="A58" s="9"/>
      <c r="C58" t="s">
        <v>71</v>
      </c>
    </row>
    <row r="59" spans="1:15" x14ac:dyDescent="0.25">
      <c r="A59" s="9"/>
      <c r="C59" t="s">
        <v>72</v>
      </c>
    </row>
    <row r="60" spans="1:15" x14ac:dyDescent="0.25">
      <c r="A60" s="9"/>
      <c r="C60" t="s">
        <v>73</v>
      </c>
    </row>
    <row r="61" spans="1:15" x14ac:dyDescent="0.25">
      <c r="A61" s="9"/>
      <c r="C61" t="s">
        <v>74</v>
      </c>
    </row>
    <row r="62" spans="1:15" x14ac:dyDescent="0.25">
      <c r="A62" s="9"/>
      <c r="C62" t="s">
        <v>83</v>
      </c>
    </row>
    <row r="63" spans="1:15" x14ac:dyDescent="0.25">
      <c r="A63" s="9"/>
      <c r="C63" t="s">
        <v>75</v>
      </c>
    </row>
    <row r="64" spans="1:15" x14ac:dyDescent="0.25">
      <c r="A64" s="9"/>
      <c r="B64" t="s">
        <v>65</v>
      </c>
      <c r="O64" t="s">
        <v>722</v>
      </c>
    </row>
    <row r="65" spans="1:15" x14ac:dyDescent="0.25">
      <c r="A65" s="9"/>
      <c r="C65" t="s">
        <v>76</v>
      </c>
    </row>
    <row r="66" spans="1:15" x14ac:dyDescent="0.25">
      <c r="A66" s="9"/>
      <c r="C66" t="s">
        <v>77</v>
      </c>
    </row>
    <row r="67" spans="1:15" x14ac:dyDescent="0.25">
      <c r="A67" s="9"/>
      <c r="C67" t="s">
        <v>84</v>
      </c>
    </row>
    <row r="68" spans="1:15" x14ac:dyDescent="0.25">
      <c r="A68" s="9"/>
      <c r="B68" t="s">
        <v>66</v>
      </c>
      <c r="O68" t="s">
        <v>722</v>
      </c>
    </row>
    <row r="69" spans="1:15" x14ac:dyDescent="0.25">
      <c r="A69" s="9"/>
      <c r="C69" t="s">
        <v>98</v>
      </c>
    </row>
    <row r="70" spans="1:15" x14ac:dyDescent="0.25">
      <c r="A70" s="9"/>
      <c r="C70" t="s">
        <v>100</v>
      </c>
    </row>
    <row r="71" spans="1:15" x14ac:dyDescent="0.25">
      <c r="A71" s="9"/>
      <c r="C71" t="s">
        <v>99</v>
      </c>
    </row>
    <row r="72" spans="1:15" x14ac:dyDescent="0.25">
      <c r="A72" s="9"/>
      <c r="C72" t="s">
        <v>101</v>
      </c>
    </row>
    <row r="73" spans="1:15" x14ac:dyDescent="0.25">
      <c r="A73" s="9"/>
      <c r="C73" t="s">
        <v>102</v>
      </c>
    </row>
    <row r="74" spans="1:15" x14ac:dyDescent="0.25">
      <c r="A74" s="9"/>
      <c r="C74" t="s">
        <v>103</v>
      </c>
    </row>
    <row r="75" spans="1:15" x14ac:dyDescent="0.25">
      <c r="A75" s="9"/>
      <c r="B75" t="s">
        <v>68</v>
      </c>
      <c r="O75" t="s">
        <v>722</v>
      </c>
    </row>
    <row r="76" spans="1:15" x14ac:dyDescent="0.25">
      <c r="A76" s="9"/>
      <c r="C76" t="s">
        <v>86</v>
      </c>
    </row>
    <row r="77" spans="1:15" x14ac:dyDescent="0.25">
      <c r="A77" s="9"/>
      <c r="C77" t="s">
        <v>87</v>
      </c>
    </row>
    <row r="78" spans="1:15" x14ac:dyDescent="0.25">
      <c r="A78" s="9"/>
      <c r="C78" t="s">
        <v>731</v>
      </c>
    </row>
    <row r="79" spans="1:15" x14ac:dyDescent="0.25">
      <c r="A79" s="9"/>
      <c r="B79" t="s">
        <v>64</v>
      </c>
      <c r="O79" t="s">
        <v>722</v>
      </c>
    </row>
    <row r="80" spans="1:15" x14ac:dyDescent="0.25">
      <c r="A80" s="9"/>
      <c r="C80" t="s">
        <v>88</v>
      </c>
    </row>
    <row r="81" spans="1:15" x14ac:dyDescent="0.25">
      <c r="A81" s="9"/>
      <c r="C81" t="s">
        <v>89</v>
      </c>
    </row>
    <row r="82" spans="1:15" x14ac:dyDescent="0.25">
      <c r="A82" s="9"/>
      <c r="C82" t="s">
        <v>90</v>
      </c>
    </row>
    <row r="83" spans="1:15" x14ac:dyDescent="0.25">
      <c r="A83" s="9"/>
      <c r="B83" t="s">
        <v>69</v>
      </c>
      <c r="O83" t="s">
        <v>722</v>
      </c>
    </row>
    <row r="84" spans="1:15" x14ac:dyDescent="0.25">
      <c r="A84" s="9"/>
      <c r="C84" t="s">
        <v>104</v>
      </c>
    </row>
    <row r="85" spans="1:15" x14ac:dyDescent="0.25">
      <c r="A85" s="9"/>
      <c r="C85" t="s">
        <v>106</v>
      </c>
    </row>
    <row r="86" spans="1:15" x14ac:dyDescent="0.25">
      <c r="A86" s="9"/>
      <c r="C86" t="s">
        <v>107</v>
      </c>
    </row>
    <row r="87" spans="1:15" x14ac:dyDescent="0.25">
      <c r="A87" s="9"/>
      <c r="C87" t="s">
        <v>105</v>
      </c>
    </row>
    <row r="88" spans="1:15" x14ac:dyDescent="0.25">
      <c r="A88" s="9"/>
      <c r="C88" t="s">
        <v>108</v>
      </c>
    </row>
    <row r="89" spans="1:15" x14ac:dyDescent="0.25">
      <c r="A89" s="9"/>
      <c r="C89" t="s">
        <v>109</v>
      </c>
    </row>
    <row r="90" spans="1:15" x14ac:dyDescent="0.25">
      <c r="A90" s="9"/>
      <c r="B90" t="s">
        <v>67</v>
      </c>
      <c r="O90" t="s">
        <v>722</v>
      </c>
    </row>
    <row r="91" spans="1:15" x14ac:dyDescent="0.25">
      <c r="A91" s="9"/>
      <c r="C91" t="s">
        <v>91</v>
      </c>
    </row>
    <row r="92" spans="1:15" x14ac:dyDescent="0.25">
      <c r="A92" s="9"/>
      <c r="C92" t="s">
        <v>94</v>
      </c>
    </row>
    <row r="93" spans="1:15" x14ac:dyDescent="0.25">
      <c r="A93" s="9"/>
      <c r="D93" t="s">
        <v>92</v>
      </c>
    </row>
    <row r="94" spans="1:15" x14ac:dyDescent="0.25">
      <c r="A94" s="9"/>
      <c r="D94" t="s">
        <v>93</v>
      </c>
    </row>
    <row r="95" spans="1:15" x14ac:dyDescent="0.25">
      <c r="A95" s="9"/>
      <c r="D95" t="s">
        <v>110</v>
      </c>
      <c r="O95" t="s">
        <v>259</v>
      </c>
    </row>
    <row r="96" spans="1:15" x14ac:dyDescent="0.25">
      <c r="A96" s="9"/>
      <c r="C96" t="s">
        <v>95</v>
      </c>
    </row>
    <row r="97" spans="1:15" x14ac:dyDescent="0.25">
      <c r="A97" s="9"/>
      <c r="C97" t="s">
        <v>96</v>
      </c>
    </row>
    <row r="98" spans="1:15" x14ac:dyDescent="0.25">
      <c r="A98" s="9"/>
      <c r="D98" t="s">
        <v>723</v>
      </c>
    </row>
    <row r="99" spans="1:15" x14ac:dyDescent="0.25">
      <c r="A99" s="9"/>
      <c r="B99" t="s">
        <v>70</v>
      </c>
      <c r="O99" t="s">
        <v>722</v>
      </c>
    </row>
    <row r="100" spans="1:15" x14ac:dyDescent="0.25">
      <c r="A100" s="9"/>
      <c r="C100" t="s">
        <v>97</v>
      </c>
    </row>
    <row r="101" spans="1:15" x14ac:dyDescent="0.25">
      <c r="A101" s="9"/>
      <c r="B101" t="s">
        <v>606</v>
      </c>
    </row>
    <row r="102" spans="1:15" x14ac:dyDescent="0.25">
      <c r="A102" s="9"/>
      <c r="C102" t="s">
        <v>607</v>
      </c>
      <c r="O102" t="s">
        <v>721</v>
      </c>
    </row>
    <row r="103" spans="1:15" x14ac:dyDescent="0.25">
      <c r="A103" s="9"/>
      <c r="D103" t="s">
        <v>608</v>
      </c>
    </row>
    <row r="104" spans="1:15" x14ac:dyDescent="0.25">
      <c r="A104" s="9"/>
      <c r="D104" s="10" t="s">
        <v>609</v>
      </c>
      <c r="E104" s="10"/>
      <c r="F104" s="10"/>
    </row>
    <row r="105" spans="1:15" x14ac:dyDescent="0.25">
      <c r="A105" s="9"/>
      <c r="C105" t="s">
        <v>715</v>
      </c>
      <c r="O105" t="s">
        <v>722</v>
      </c>
    </row>
    <row r="106" spans="1:15" x14ac:dyDescent="0.25">
      <c r="A106" s="9"/>
      <c r="C106" t="s">
        <v>732</v>
      </c>
      <c r="O106" t="s">
        <v>722</v>
      </c>
    </row>
    <row r="107" spans="1:15" x14ac:dyDescent="0.25">
      <c r="A107" s="9"/>
      <c r="C107" t="s">
        <v>771</v>
      </c>
      <c r="O107" t="s">
        <v>259</v>
      </c>
    </row>
    <row r="108" spans="1:15" x14ac:dyDescent="0.25">
      <c r="A108" s="9"/>
      <c r="B108" t="s">
        <v>128</v>
      </c>
      <c r="O108" t="s">
        <v>722</v>
      </c>
    </row>
    <row r="109" spans="1:15" x14ac:dyDescent="0.25">
      <c r="A109" s="9"/>
      <c r="B109" t="s">
        <v>127</v>
      </c>
      <c r="O109" t="s">
        <v>259</v>
      </c>
    </row>
    <row r="110" spans="1:15" x14ac:dyDescent="0.25">
      <c r="A110" s="9"/>
      <c r="C110" t="s">
        <v>126</v>
      </c>
    </row>
  </sheetData>
  <autoFilter ref="A1:D110" xr:uid="{00000000-0009-0000-0000-00000B00000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86"/>
  <sheetViews>
    <sheetView workbookViewId="0">
      <pane xSplit="1" ySplit="1" topLeftCell="B2" activePane="bottomRight" state="frozen"/>
      <selection activeCell="O257" sqref="O257"/>
      <selection pane="topRight" activeCell="O257" sqref="O257"/>
      <selection pane="bottomLeft" activeCell="O257" sqref="O257"/>
      <selection pane="bottomRight" activeCell="B3" sqref="B3"/>
    </sheetView>
  </sheetViews>
  <sheetFormatPr defaultRowHeight="15" x14ac:dyDescent="0.25"/>
  <cols>
    <col min="1" max="1" width="13.5703125" customWidth="1"/>
    <col min="2" max="5" width="5.85546875" customWidth="1"/>
  </cols>
  <sheetData>
    <row r="1" spans="1:15" ht="60" x14ac:dyDescent="0.25">
      <c r="A1" s="6"/>
      <c r="B1" s="7" t="s">
        <v>43</v>
      </c>
      <c r="C1" s="7" t="s">
        <v>44</v>
      </c>
      <c r="D1" s="7" t="s">
        <v>45</v>
      </c>
      <c r="E1" s="7" t="s">
        <v>166</v>
      </c>
      <c r="O1" s="7" t="s">
        <v>604</v>
      </c>
    </row>
    <row r="2" spans="1:15" x14ac:dyDescent="0.25">
      <c r="A2" s="6" t="s">
        <v>594</v>
      </c>
      <c r="B2" s="13" t="str">
        <f>'Tech Talk Topics'!D20</f>
        <v xml:space="preserve">Boat Handling in adverse conditions </v>
      </c>
      <c r="C2" s="7"/>
      <c r="D2" s="7"/>
      <c r="E2" s="7"/>
      <c r="O2" s="7"/>
    </row>
    <row r="3" spans="1:15" x14ac:dyDescent="0.25">
      <c r="A3" s="7" t="s">
        <v>740</v>
      </c>
      <c r="B3" s="8" t="s">
        <v>1164</v>
      </c>
    </row>
    <row r="4" spans="1:15" ht="15.75" customHeight="1" x14ac:dyDescent="0.25">
      <c r="A4" s="6" t="s">
        <v>739</v>
      </c>
      <c r="B4" s="13" t="s">
        <v>1256</v>
      </c>
      <c r="C4" s="7"/>
      <c r="D4" s="7"/>
      <c r="E4" s="7"/>
      <c r="O4" s="7"/>
    </row>
    <row r="5" spans="1:15" ht="15.75" customHeight="1" x14ac:dyDescent="0.25">
      <c r="A5" s="6" t="s">
        <v>753</v>
      </c>
      <c r="B5" s="13" t="s">
        <v>754</v>
      </c>
      <c r="C5" s="7"/>
      <c r="D5" s="7"/>
      <c r="E5" s="7"/>
      <c r="O5" s="7"/>
    </row>
    <row r="6" spans="1:15" x14ac:dyDescent="0.25">
      <c r="A6" s="6" t="s">
        <v>736</v>
      </c>
      <c r="B6" s="13" t="s">
        <v>1165</v>
      </c>
      <c r="C6" s="7"/>
      <c r="D6" s="7"/>
      <c r="E6" s="7"/>
      <c r="O6" s="7"/>
    </row>
    <row r="7" spans="1:15" x14ac:dyDescent="0.25">
      <c r="A7" s="6" t="s">
        <v>737</v>
      </c>
      <c r="B7" s="13" t="s">
        <v>1250</v>
      </c>
      <c r="C7" s="7"/>
      <c r="D7" s="7"/>
      <c r="E7" s="7"/>
      <c r="O7" s="7"/>
    </row>
    <row r="8" spans="1:15" x14ac:dyDescent="0.25">
      <c r="A8" s="6" t="s">
        <v>741</v>
      </c>
      <c r="B8" s="13" t="s">
        <v>750</v>
      </c>
      <c r="C8" s="7"/>
      <c r="D8" s="7"/>
      <c r="E8" s="7"/>
      <c r="O8" s="7"/>
    </row>
    <row r="9" spans="1:15" x14ac:dyDescent="0.25">
      <c r="A9" s="6" t="s">
        <v>738</v>
      </c>
      <c r="B9" s="13" t="s">
        <v>1166</v>
      </c>
      <c r="C9" s="7"/>
      <c r="D9" s="7"/>
      <c r="E9" s="7"/>
      <c r="O9" s="7"/>
    </row>
    <row r="10" spans="1:15" ht="30" x14ac:dyDescent="0.25">
      <c r="A10" s="7" t="s">
        <v>114</v>
      </c>
      <c r="B10" s="8" t="s">
        <v>1167</v>
      </c>
    </row>
    <row r="11" spans="1:15" ht="30" x14ac:dyDescent="0.25">
      <c r="A11" s="7" t="s">
        <v>115</v>
      </c>
      <c r="B11" s="8" t="s">
        <v>130</v>
      </c>
    </row>
    <row r="12" spans="1:15" x14ac:dyDescent="0.25">
      <c r="A12" s="7" t="s">
        <v>767</v>
      </c>
      <c r="B12" s="8" t="s">
        <v>117</v>
      </c>
    </row>
    <row r="13" spans="1:15" x14ac:dyDescent="0.25">
      <c r="A13" s="7" t="s">
        <v>116</v>
      </c>
      <c r="B13" s="8" t="s">
        <v>117</v>
      </c>
    </row>
    <row r="14" spans="1:15" ht="30" x14ac:dyDescent="0.25">
      <c r="A14" s="7" t="s">
        <v>766</v>
      </c>
      <c r="B14" s="8" t="s">
        <v>117</v>
      </c>
    </row>
    <row r="15" spans="1:15" ht="30" x14ac:dyDescent="0.25">
      <c r="A15" s="7" t="s">
        <v>263</v>
      </c>
      <c r="B15" s="8" t="s">
        <v>749</v>
      </c>
      <c r="O15" s="9"/>
    </row>
    <row r="16" spans="1:15" ht="30" x14ac:dyDescent="0.25">
      <c r="A16" s="22" t="s">
        <v>121</v>
      </c>
      <c r="B16" s="8"/>
    </row>
    <row r="17" spans="1:3" x14ac:dyDescent="0.25">
      <c r="A17" s="9" t="s">
        <v>610</v>
      </c>
      <c r="B17" s="8" t="s">
        <v>1186</v>
      </c>
    </row>
    <row r="18" spans="1:3" x14ac:dyDescent="0.25">
      <c r="A18" s="9"/>
      <c r="B18" s="8" t="s">
        <v>1187</v>
      </c>
    </row>
    <row r="19" spans="1:3" x14ac:dyDescent="0.25">
      <c r="A19" s="9"/>
      <c r="B19" s="8"/>
      <c r="C19" t="s">
        <v>1188</v>
      </c>
    </row>
    <row r="20" spans="1:3" x14ac:dyDescent="0.25">
      <c r="A20" s="9"/>
      <c r="B20" s="8"/>
      <c r="C20" t="s">
        <v>1189</v>
      </c>
    </row>
    <row r="21" spans="1:3" x14ac:dyDescent="0.25">
      <c r="A21" s="9"/>
      <c r="B21" s="8"/>
      <c r="C21" t="s">
        <v>1222</v>
      </c>
    </row>
    <row r="22" spans="1:3" x14ac:dyDescent="0.25">
      <c r="A22" s="9"/>
      <c r="B22" s="8"/>
      <c r="C22" t="s">
        <v>1190</v>
      </c>
    </row>
    <row r="23" spans="1:3" x14ac:dyDescent="0.25">
      <c r="A23" s="9"/>
      <c r="B23" s="8"/>
      <c r="C23" t="s">
        <v>1191</v>
      </c>
    </row>
    <row r="24" spans="1:3" x14ac:dyDescent="0.25">
      <c r="A24" s="9"/>
      <c r="B24" s="8"/>
      <c r="C24" t="s">
        <v>1204</v>
      </c>
    </row>
    <row r="25" spans="1:3" x14ac:dyDescent="0.25">
      <c r="A25" s="9"/>
      <c r="B25" t="s">
        <v>1241</v>
      </c>
    </row>
    <row r="26" spans="1:3" x14ac:dyDescent="0.25">
      <c r="A26" s="9"/>
      <c r="C26" s="47" t="s">
        <v>1242</v>
      </c>
    </row>
    <row r="27" spans="1:3" x14ac:dyDescent="0.25">
      <c r="A27" s="9"/>
      <c r="C27" s="47" t="s">
        <v>1223</v>
      </c>
    </row>
    <row r="28" spans="1:3" x14ac:dyDescent="0.25">
      <c r="A28" s="9"/>
      <c r="C28" s="47" t="s">
        <v>1224</v>
      </c>
    </row>
    <row r="29" spans="1:3" x14ac:dyDescent="0.25">
      <c r="A29" s="9"/>
      <c r="C29" s="47" t="s">
        <v>1225</v>
      </c>
    </row>
    <row r="30" spans="1:3" x14ac:dyDescent="0.25">
      <c r="A30" s="9"/>
      <c r="C30" s="47" t="s">
        <v>1226</v>
      </c>
    </row>
    <row r="31" spans="1:3" x14ac:dyDescent="0.25">
      <c r="A31" s="9"/>
      <c r="C31" s="47" t="s">
        <v>1227</v>
      </c>
    </row>
    <row r="32" spans="1:3" x14ac:dyDescent="0.25">
      <c r="A32" s="9"/>
      <c r="C32" s="47" t="s">
        <v>1228</v>
      </c>
    </row>
    <row r="33" spans="1:4" x14ac:dyDescent="0.25">
      <c r="A33" s="9"/>
      <c r="C33" s="47" t="s">
        <v>1229</v>
      </c>
    </row>
    <row r="34" spans="1:4" x14ac:dyDescent="0.25">
      <c r="C34" s="47" t="s">
        <v>1230</v>
      </c>
    </row>
    <row r="35" spans="1:4" x14ac:dyDescent="0.25">
      <c r="C35" s="47" t="s">
        <v>1231</v>
      </c>
    </row>
    <row r="36" spans="1:4" x14ac:dyDescent="0.25">
      <c r="C36" s="47" t="s">
        <v>1232</v>
      </c>
    </row>
    <row r="37" spans="1:4" x14ac:dyDescent="0.25">
      <c r="C37" s="47" t="s">
        <v>1233</v>
      </c>
    </row>
    <row r="38" spans="1:4" x14ac:dyDescent="0.25">
      <c r="C38" s="47" t="s">
        <v>1234</v>
      </c>
    </row>
    <row r="39" spans="1:4" x14ac:dyDescent="0.25">
      <c r="C39" s="47" t="s">
        <v>1243</v>
      </c>
    </row>
    <row r="40" spans="1:4" x14ac:dyDescent="0.25">
      <c r="C40" s="47" t="s">
        <v>1235</v>
      </c>
    </row>
    <row r="41" spans="1:4" x14ac:dyDescent="0.25">
      <c r="C41" s="47" t="s">
        <v>1236</v>
      </c>
    </row>
    <row r="42" spans="1:4" x14ac:dyDescent="0.25">
      <c r="C42" s="47" t="s">
        <v>1237</v>
      </c>
    </row>
    <row r="43" spans="1:4" x14ac:dyDescent="0.25">
      <c r="C43" s="47" t="s">
        <v>1238</v>
      </c>
    </row>
    <row r="44" spans="1:4" x14ac:dyDescent="0.25">
      <c r="C44" s="47" t="s">
        <v>1239</v>
      </c>
    </row>
    <row r="45" spans="1:4" x14ac:dyDescent="0.25">
      <c r="C45" s="47" t="s">
        <v>1240</v>
      </c>
    </row>
    <row r="46" spans="1:4" x14ac:dyDescent="0.25">
      <c r="A46" s="9"/>
      <c r="B46" s="8" t="s">
        <v>1192</v>
      </c>
    </row>
    <row r="47" spans="1:4" x14ac:dyDescent="0.25">
      <c r="A47" s="9"/>
      <c r="B47" s="8"/>
      <c r="C47" t="s">
        <v>1196</v>
      </c>
    </row>
    <row r="48" spans="1:4" x14ac:dyDescent="0.25">
      <c r="A48" s="9"/>
      <c r="B48" s="8"/>
      <c r="D48" t="s">
        <v>1197</v>
      </c>
    </row>
    <row r="49" spans="1:5" x14ac:dyDescent="0.25">
      <c r="A49" s="9"/>
      <c r="B49" s="8"/>
      <c r="C49" t="s">
        <v>1202</v>
      </c>
    </row>
    <row r="50" spans="1:5" x14ac:dyDescent="0.25">
      <c r="A50" s="9"/>
      <c r="B50" s="8"/>
      <c r="D50" t="s">
        <v>1195</v>
      </c>
    </row>
    <row r="51" spans="1:5" x14ac:dyDescent="0.25">
      <c r="A51" s="9"/>
      <c r="B51" s="8"/>
      <c r="D51" t="s">
        <v>1214</v>
      </c>
    </row>
    <row r="52" spans="1:5" x14ac:dyDescent="0.25">
      <c r="A52" s="9"/>
      <c r="B52" s="8"/>
      <c r="C52" t="s">
        <v>1194</v>
      </c>
    </row>
    <row r="53" spans="1:5" x14ac:dyDescent="0.25">
      <c r="A53" s="9"/>
      <c r="B53" s="8"/>
      <c r="D53" t="s">
        <v>1211</v>
      </c>
    </row>
    <row r="54" spans="1:5" x14ac:dyDescent="0.25">
      <c r="A54" s="9"/>
      <c r="B54" s="8" t="s">
        <v>1193</v>
      </c>
    </row>
    <row r="55" spans="1:5" x14ac:dyDescent="0.25">
      <c r="A55" s="9"/>
      <c r="B55" s="8"/>
      <c r="C55" t="s">
        <v>1196</v>
      </c>
    </row>
    <row r="56" spans="1:5" x14ac:dyDescent="0.25">
      <c r="A56" s="9"/>
      <c r="B56" s="8"/>
      <c r="D56" t="s">
        <v>1205</v>
      </c>
    </row>
    <row r="57" spans="1:5" x14ac:dyDescent="0.25">
      <c r="A57" s="9"/>
      <c r="B57" s="8"/>
      <c r="D57" t="s">
        <v>1199</v>
      </c>
    </row>
    <row r="58" spans="1:5" x14ac:dyDescent="0.25">
      <c r="A58" s="9"/>
      <c r="B58" s="8"/>
      <c r="E58" t="s">
        <v>1219</v>
      </c>
    </row>
    <row r="59" spans="1:5" x14ac:dyDescent="0.25">
      <c r="A59" s="9"/>
      <c r="B59" s="8"/>
      <c r="D59" t="s">
        <v>1220</v>
      </c>
    </row>
    <row r="60" spans="1:5" x14ac:dyDescent="0.25">
      <c r="A60" s="9"/>
      <c r="B60" s="8"/>
      <c r="D60" t="s">
        <v>1200</v>
      </c>
    </row>
    <row r="61" spans="1:5" x14ac:dyDescent="0.25">
      <c r="A61" s="9"/>
      <c r="B61" s="8"/>
      <c r="E61" t="s">
        <v>1198</v>
      </c>
    </row>
    <row r="62" spans="1:5" x14ac:dyDescent="0.25">
      <c r="A62" s="9"/>
      <c r="B62" s="8"/>
      <c r="E62" t="s">
        <v>1201</v>
      </c>
    </row>
    <row r="63" spans="1:5" x14ac:dyDescent="0.25">
      <c r="A63" s="9"/>
      <c r="B63" s="8"/>
      <c r="E63" t="s">
        <v>1219</v>
      </c>
    </row>
    <row r="64" spans="1:5" x14ac:dyDescent="0.25">
      <c r="A64" s="9"/>
      <c r="B64" s="8"/>
      <c r="E64" t="s">
        <v>1221</v>
      </c>
    </row>
    <row r="65" spans="1:5" x14ac:dyDescent="0.25">
      <c r="A65" s="9"/>
      <c r="B65" s="8"/>
      <c r="D65" t="s">
        <v>1212</v>
      </c>
    </row>
    <row r="66" spans="1:5" x14ac:dyDescent="0.25">
      <c r="A66" s="9"/>
      <c r="B66" s="8"/>
      <c r="C66" t="s">
        <v>1202</v>
      </c>
    </row>
    <row r="67" spans="1:5" x14ac:dyDescent="0.25">
      <c r="A67" s="9"/>
      <c r="B67" s="8"/>
      <c r="D67" t="s">
        <v>1206</v>
      </c>
    </row>
    <row r="68" spans="1:5" x14ac:dyDescent="0.25">
      <c r="A68" s="9"/>
      <c r="B68" s="8"/>
      <c r="E68" t="s">
        <v>1216</v>
      </c>
    </row>
    <row r="69" spans="1:5" x14ac:dyDescent="0.25">
      <c r="A69" s="9"/>
      <c r="B69" s="8"/>
      <c r="E69" t="s">
        <v>1215</v>
      </c>
    </row>
    <row r="70" spans="1:5" x14ac:dyDescent="0.25">
      <c r="A70" s="9"/>
      <c r="B70" s="8"/>
      <c r="C70" t="s">
        <v>1194</v>
      </c>
    </row>
    <row r="71" spans="1:5" x14ac:dyDescent="0.25">
      <c r="A71" s="9"/>
      <c r="B71" s="8"/>
      <c r="D71" t="s">
        <v>1207</v>
      </c>
    </row>
    <row r="72" spans="1:5" x14ac:dyDescent="0.25">
      <c r="A72" s="9"/>
      <c r="B72" s="8"/>
      <c r="D72" t="s">
        <v>1213</v>
      </c>
    </row>
    <row r="73" spans="1:5" x14ac:dyDescent="0.25">
      <c r="A73" s="9"/>
      <c r="B73" s="8" t="s">
        <v>1203</v>
      </c>
    </row>
    <row r="74" spans="1:5" x14ac:dyDescent="0.25">
      <c r="A74" s="9"/>
      <c r="B74" s="8"/>
      <c r="C74" t="s">
        <v>1196</v>
      </c>
    </row>
    <row r="75" spans="1:5" x14ac:dyDescent="0.25">
      <c r="A75" s="9"/>
      <c r="B75" s="8"/>
      <c r="D75" t="s">
        <v>1208</v>
      </c>
    </row>
    <row r="76" spans="1:5" x14ac:dyDescent="0.25">
      <c r="A76" s="9"/>
      <c r="C76" t="s">
        <v>1202</v>
      </c>
    </row>
    <row r="77" spans="1:5" x14ac:dyDescent="0.25">
      <c r="A77" s="9"/>
      <c r="D77" t="s">
        <v>1209</v>
      </c>
    </row>
    <row r="78" spans="1:5" x14ac:dyDescent="0.25">
      <c r="A78" s="9"/>
      <c r="C78" t="s">
        <v>1194</v>
      </c>
    </row>
    <row r="79" spans="1:5" x14ac:dyDescent="0.25">
      <c r="A79" s="9"/>
      <c r="D79" t="s">
        <v>1210</v>
      </c>
    </row>
    <row r="80" spans="1:5" x14ac:dyDescent="0.25">
      <c r="A80" s="9"/>
      <c r="B80" t="s">
        <v>1217</v>
      </c>
    </row>
    <row r="81" spans="1:4" x14ac:dyDescent="0.25">
      <c r="A81" s="9"/>
      <c r="C81" t="s">
        <v>1196</v>
      </c>
    </row>
    <row r="82" spans="1:4" x14ac:dyDescent="0.25">
      <c r="A82" s="9"/>
      <c r="D82" t="s">
        <v>1221</v>
      </c>
    </row>
    <row r="83" spans="1:4" x14ac:dyDescent="0.25">
      <c r="A83" s="9"/>
      <c r="C83" t="s">
        <v>1202</v>
      </c>
    </row>
    <row r="84" spans="1:4" x14ac:dyDescent="0.25">
      <c r="A84" s="9"/>
      <c r="D84" t="s">
        <v>1218</v>
      </c>
    </row>
    <row r="85" spans="1:4" x14ac:dyDescent="0.25">
      <c r="A85" s="9"/>
      <c r="C85" t="s">
        <v>1194</v>
      </c>
    </row>
    <row r="86" spans="1:4" x14ac:dyDescent="0.25">
      <c r="A86" s="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135"/>
  <sheetViews>
    <sheetView workbookViewId="0">
      <pane xSplit="1" ySplit="1" topLeftCell="B2" activePane="bottomRight" state="frozen"/>
      <selection pane="topRight" activeCell="B1" sqref="B1"/>
      <selection pane="bottomLeft" activeCell="A2" sqref="A2"/>
      <selection pane="bottomRight" activeCell="B8" sqref="B8"/>
    </sheetView>
  </sheetViews>
  <sheetFormatPr defaultRowHeight="15" x14ac:dyDescent="0.25"/>
  <cols>
    <col min="1" max="1" width="13.5703125" customWidth="1"/>
    <col min="2" max="2" width="12" customWidth="1"/>
    <col min="3" max="3" width="16" customWidth="1"/>
    <col min="4" max="4" width="11.140625" customWidth="1"/>
  </cols>
  <sheetData>
    <row r="1" spans="1:15" ht="30" x14ac:dyDescent="0.25">
      <c r="A1" s="6"/>
      <c r="B1" s="7" t="s">
        <v>43</v>
      </c>
      <c r="C1" s="7" t="s">
        <v>44</v>
      </c>
      <c r="D1" s="7" t="s">
        <v>45</v>
      </c>
      <c r="O1" s="7" t="s">
        <v>604</v>
      </c>
    </row>
    <row r="2" spans="1:15" x14ac:dyDescent="0.25">
      <c r="A2" s="6" t="s">
        <v>594</v>
      </c>
      <c r="B2" s="13" t="s">
        <v>40</v>
      </c>
      <c r="C2" s="7"/>
      <c r="D2" s="7"/>
      <c r="E2" s="7"/>
      <c r="O2" s="7"/>
    </row>
    <row r="3" spans="1:15" ht="15.75" x14ac:dyDescent="0.25">
      <c r="A3" s="7" t="s">
        <v>740</v>
      </c>
      <c r="B3" s="33" t="s">
        <v>542</v>
      </c>
    </row>
    <row r="4" spans="1:15" ht="15.75" customHeight="1" x14ac:dyDescent="0.25">
      <c r="A4" s="6" t="s">
        <v>739</v>
      </c>
      <c r="B4" s="13" t="s">
        <v>758</v>
      </c>
      <c r="C4" s="7"/>
      <c r="D4" s="7"/>
      <c r="E4" s="7"/>
      <c r="O4" s="7"/>
    </row>
    <row r="5" spans="1:15" ht="15.75" customHeight="1" x14ac:dyDescent="0.25">
      <c r="A5" s="6" t="s">
        <v>753</v>
      </c>
      <c r="B5" s="13" t="s">
        <v>259</v>
      </c>
      <c r="C5" s="7"/>
      <c r="D5" s="7"/>
      <c r="E5" s="7"/>
      <c r="O5" s="7"/>
    </row>
    <row r="6" spans="1:15" x14ac:dyDescent="0.25">
      <c r="A6" s="6" t="s">
        <v>736</v>
      </c>
      <c r="B6" s="13" t="s">
        <v>1248</v>
      </c>
      <c r="C6" s="7"/>
      <c r="D6" s="7"/>
      <c r="E6" s="7"/>
      <c r="O6" s="7"/>
    </row>
    <row r="7" spans="1:15" x14ac:dyDescent="0.25">
      <c r="A7" s="6" t="s">
        <v>737</v>
      </c>
      <c r="B7" s="48" t="s">
        <v>1251</v>
      </c>
      <c r="C7" s="7"/>
      <c r="D7" s="7"/>
      <c r="E7" s="7"/>
      <c r="O7" s="7"/>
    </row>
    <row r="8" spans="1:15" x14ac:dyDescent="0.25">
      <c r="A8" s="6" t="s">
        <v>741</v>
      </c>
      <c r="B8" s="13" t="s">
        <v>750</v>
      </c>
      <c r="C8" s="7"/>
      <c r="D8" s="7"/>
      <c r="E8" s="7"/>
      <c r="O8" s="7"/>
    </row>
    <row r="9" spans="1:15" x14ac:dyDescent="0.25">
      <c r="A9" s="6" t="s">
        <v>738</v>
      </c>
      <c r="B9" s="13" t="s">
        <v>1247</v>
      </c>
      <c r="C9" s="7"/>
      <c r="D9" s="7"/>
      <c r="E9" s="7"/>
      <c r="O9" s="7"/>
    </row>
    <row r="10" spans="1:15" ht="30" x14ac:dyDescent="0.25">
      <c r="A10" s="7" t="s">
        <v>114</v>
      </c>
      <c r="B10" t="s">
        <v>521</v>
      </c>
    </row>
    <row r="11" spans="1:15" ht="30" x14ac:dyDescent="0.25">
      <c r="A11" s="7" t="s">
        <v>115</v>
      </c>
      <c r="B11" t="s">
        <v>522</v>
      </c>
      <c r="C11" t="s">
        <v>523</v>
      </c>
      <c r="O11" s="9"/>
    </row>
    <row r="12" spans="1:15" x14ac:dyDescent="0.25">
      <c r="B12" t="s">
        <v>524</v>
      </c>
      <c r="C12" t="s">
        <v>525</v>
      </c>
      <c r="O12" s="9"/>
    </row>
    <row r="13" spans="1:15" x14ac:dyDescent="0.25">
      <c r="A13" s="7" t="s">
        <v>767</v>
      </c>
      <c r="B13" s="8" t="s">
        <v>770</v>
      </c>
    </row>
    <row r="14" spans="1:15" ht="15.75" x14ac:dyDescent="0.25">
      <c r="A14" s="7" t="s">
        <v>116</v>
      </c>
      <c r="B14" s="20" t="s">
        <v>522</v>
      </c>
      <c r="C14" t="s">
        <v>526</v>
      </c>
      <c r="O14" s="9"/>
    </row>
    <row r="15" spans="1:15" ht="15.75" x14ac:dyDescent="0.25">
      <c r="B15" s="20" t="s">
        <v>524</v>
      </c>
      <c r="C15" t="s">
        <v>527</v>
      </c>
      <c r="O15" s="9"/>
    </row>
    <row r="16" spans="1:15" ht="15.75" x14ac:dyDescent="0.25">
      <c r="B16" s="20"/>
      <c r="C16" t="s">
        <v>528</v>
      </c>
      <c r="O16" s="9"/>
    </row>
    <row r="17" spans="1:15" ht="15.75" x14ac:dyDescent="0.25">
      <c r="B17" s="20"/>
      <c r="C17" t="s">
        <v>529</v>
      </c>
      <c r="O17" s="9"/>
    </row>
    <row r="18" spans="1:15" ht="30" x14ac:dyDescent="0.25">
      <c r="A18" s="7" t="s">
        <v>766</v>
      </c>
      <c r="C18" t="s">
        <v>541</v>
      </c>
      <c r="O18" s="9"/>
    </row>
    <row r="19" spans="1:15" x14ac:dyDescent="0.25">
      <c r="B19" t="s">
        <v>530</v>
      </c>
      <c r="C19" t="s">
        <v>531</v>
      </c>
      <c r="O19" s="9"/>
    </row>
    <row r="20" spans="1:15" ht="15.75" x14ac:dyDescent="0.25">
      <c r="A20" s="7"/>
      <c r="B20" s="21" t="s">
        <v>532</v>
      </c>
      <c r="C20" t="s">
        <v>533</v>
      </c>
      <c r="O20" s="9"/>
    </row>
    <row r="21" spans="1:15" x14ac:dyDescent="0.25">
      <c r="C21" t="s">
        <v>534</v>
      </c>
      <c r="O21" s="9"/>
    </row>
    <row r="22" spans="1:15" x14ac:dyDescent="0.25">
      <c r="D22" t="s">
        <v>535</v>
      </c>
      <c r="E22" t="s">
        <v>536</v>
      </c>
      <c r="O22" s="9"/>
    </row>
    <row r="23" spans="1:15" x14ac:dyDescent="0.25">
      <c r="D23" t="s">
        <v>537</v>
      </c>
      <c r="E23" t="s">
        <v>538</v>
      </c>
      <c r="O23" s="9"/>
    </row>
    <row r="24" spans="1:15" x14ac:dyDescent="0.25">
      <c r="C24" t="s">
        <v>539</v>
      </c>
      <c r="D24" t="s">
        <v>540</v>
      </c>
      <c r="O24" s="9"/>
    </row>
    <row r="25" spans="1:15" ht="30" x14ac:dyDescent="0.25">
      <c r="A25" s="7" t="s">
        <v>263</v>
      </c>
      <c r="B25" s="8" t="s">
        <v>760</v>
      </c>
      <c r="O25" s="9"/>
    </row>
    <row r="26" spans="1:15" ht="30" x14ac:dyDescent="0.25">
      <c r="A26" s="22" t="s">
        <v>121</v>
      </c>
      <c r="B26" s="8"/>
      <c r="O26" s="9"/>
    </row>
    <row r="27" spans="1:15" ht="15.75" x14ac:dyDescent="0.25">
      <c r="A27" s="9" t="s">
        <v>610</v>
      </c>
      <c r="B27" s="21" t="s">
        <v>543</v>
      </c>
      <c r="O27" s="9"/>
    </row>
    <row r="28" spans="1:15" x14ac:dyDescent="0.25">
      <c r="A28" s="9"/>
      <c r="C28" t="s">
        <v>544</v>
      </c>
      <c r="O28" s="9"/>
    </row>
    <row r="29" spans="1:15" x14ac:dyDescent="0.25">
      <c r="A29" s="9"/>
      <c r="C29" t="s">
        <v>545</v>
      </c>
      <c r="O29" s="9"/>
    </row>
    <row r="30" spans="1:15" x14ac:dyDescent="0.25">
      <c r="A30" s="9"/>
      <c r="C30" t="s">
        <v>546</v>
      </c>
      <c r="O30" s="9"/>
    </row>
    <row r="31" spans="1:15" x14ac:dyDescent="0.25">
      <c r="A31" s="9"/>
      <c r="O31" s="9"/>
    </row>
    <row r="32" spans="1:15" ht="15.75" x14ac:dyDescent="0.25">
      <c r="A32" s="9" t="s">
        <v>610</v>
      </c>
      <c r="B32" s="21" t="s">
        <v>768</v>
      </c>
      <c r="O32" t="s">
        <v>259</v>
      </c>
    </row>
    <row r="33" spans="1:15" x14ac:dyDescent="0.25">
      <c r="A33" s="9"/>
      <c r="C33" t="s">
        <v>547</v>
      </c>
      <c r="O33" s="9"/>
    </row>
    <row r="34" spans="1:15" x14ac:dyDescent="0.25">
      <c r="A34" s="9"/>
      <c r="C34" t="s">
        <v>548</v>
      </c>
      <c r="O34" s="9"/>
    </row>
    <row r="35" spans="1:15" x14ac:dyDescent="0.25">
      <c r="A35" s="9"/>
      <c r="C35" t="s">
        <v>549</v>
      </c>
      <c r="O35" s="9"/>
    </row>
    <row r="36" spans="1:15" x14ac:dyDescent="0.25">
      <c r="A36" s="9"/>
      <c r="C36" t="s">
        <v>550</v>
      </c>
      <c r="O36" s="9"/>
    </row>
    <row r="37" spans="1:15" x14ac:dyDescent="0.25">
      <c r="A37" s="9"/>
      <c r="C37" t="s">
        <v>551</v>
      </c>
      <c r="O37" s="9"/>
    </row>
    <row r="38" spans="1:15" x14ac:dyDescent="0.25">
      <c r="A38" s="9"/>
      <c r="C38" t="s">
        <v>552</v>
      </c>
      <c r="O38" s="9"/>
    </row>
    <row r="39" spans="1:15" ht="15.75" x14ac:dyDescent="0.25">
      <c r="A39" s="9" t="s">
        <v>610</v>
      </c>
      <c r="B39" s="21" t="s">
        <v>553</v>
      </c>
      <c r="O39" s="9"/>
    </row>
    <row r="40" spans="1:15" x14ac:dyDescent="0.25">
      <c r="A40" s="9"/>
      <c r="C40" t="s">
        <v>534</v>
      </c>
      <c r="O40" s="9"/>
    </row>
    <row r="41" spans="1:15" x14ac:dyDescent="0.25">
      <c r="A41" s="9"/>
      <c r="D41" t="s">
        <v>535</v>
      </c>
      <c r="E41" t="s">
        <v>536</v>
      </c>
      <c r="O41" s="9"/>
    </row>
    <row r="42" spans="1:15" x14ac:dyDescent="0.25">
      <c r="A42" s="9"/>
      <c r="D42" t="s">
        <v>537</v>
      </c>
      <c r="E42" t="s">
        <v>538</v>
      </c>
      <c r="O42" s="9"/>
    </row>
    <row r="43" spans="1:15" x14ac:dyDescent="0.25">
      <c r="A43" s="9"/>
      <c r="C43" t="s">
        <v>539</v>
      </c>
      <c r="D43" t="s">
        <v>540</v>
      </c>
      <c r="E43" t="s">
        <v>554</v>
      </c>
      <c r="O43" s="9"/>
    </row>
    <row r="44" spans="1:15" x14ac:dyDescent="0.25">
      <c r="A44" s="9"/>
      <c r="C44" t="s">
        <v>555</v>
      </c>
      <c r="D44" t="s">
        <v>556</v>
      </c>
      <c r="O44" s="9"/>
    </row>
    <row r="45" spans="1:15" ht="15.75" x14ac:dyDescent="0.25">
      <c r="A45" s="9" t="s">
        <v>610</v>
      </c>
      <c r="B45" s="21" t="s">
        <v>557</v>
      </c>
      <c r="D45" t="s">
        <v>558</v>
      </c>
      <c r="O45" s="9"/>
    </row>
    <row r="46" spans="1:15" x14ac:dyDescent="0.25">
      <c r="A46" s="9" t="s">
        <v>610</v>
      </c>
      <c r="B46">
        <v>1</v>
      </c>
      <c r="C46" t="s">
        <v>559</v>
      </c>
      <c r="D46" t="s">
        <v>560</v>
      </c>
      <c r="O46" t="s">
        <v>259</v>
      </c>
    </row>
    <row r="47" spans="1:15" x14ac:dyDescent="0.25">
      <c r="A47" s="9"/>
      <c r="C47" t="s">
        <v>561</v>
      </c>
      <c r="E47" t="s">
        <v>562</v>
      </c>
      <c r="O47" s="9"/>
    </row>
    <row r="48" spans="1:15" x14ac:dyDescent="0.25">
      <c r="A48" s="9" t="s">
        <v>610</v>
      </c>
      <c r="B48">
        <v>2</v>
      </c>
      <c r="C48" t="s">
        <v>563</v>
      </c>
      <c r="D48" t="s">
        <v>564</v>
      </c>
      <c r="O48" t="s">
        <v>259</v>
      </c>
    </row>
    <row r="49" spans="1:15" x14ac:dyDescent="0.25">
      <c r="A49" s="9" t="s">
        <v>610</v>
      </c>
      <c r="B49">
        <v>3</v>
      </c>
      <c r="C49" t="s">
        <v>565</v>
      </c>
      <c r="D49" t="s">
        <v>566</v>
      </c>
      <c r="O49" t="s">
        <v>259</v>
      </c>
    </row>
    <row r="50" spans="1:15" x14ac:dyDescent="0.25">
      <c r="A50" s="9" t="s">
        <v>610</v>
      </c>
      <c r="B50">
        <v>4</v>
      </c>
      <c r="C50" t="s">
        <v>567</v>
      </c>
      <c r="D50" t="s">
        <v>568</v>
      </c>
      <c r="O50" t="s">
        <v>259</v>
      </c>
    </row>
    <row r="51" spans="1:15" x14ac:dyDescent="0.25">
      <c r="A51" s="9" t="s">
        <v>610</v>
      </c>
      <c r="B51">
        <v>5</v>
      </c>
      <c r="C51" t="s">
        <v>569</v>
      </c>
      <c r="D51" t="s">
        <v>570</v>
      </c>
      <c r="O51" t="s">
        <v>259</v>
      </c>
    </row>
    <row r="52" spans="1:15" x14ac:dyDescent="0.25">
      <c r="A52" s="9"/>
      <c r="D52" t="s">
        <v>571</v>
      </c>
      <c r="O52" s="9"/>
    </row>
    <row r="53" spans="1:15" ht="15.75" x14ac:dyDescent="0.25">
      <c r="A53" s="9" t="s">
        <v>610</v>
      </c>
      <c r="B53" s="21" t="s">
        <v>572</v>
      </c>
      <c r="O53" s="9"/>
    </row>
    <row r="54" spans="1:15" x14ac:dyDescent="0.25">
      <c r="A54" s="9"/>
      <c r="B54">
        <v>1</v>
      </c>
      <c r="C54" t="s">
        <v>573</v>
      </c>
      <c r="O54" s="9"/>
    </row>
    <row r="55" spans="1:15" x14ac:dyDescent="0.25">
      <c r="A55" s="9"/>
      <c r="B55">
        <v>2</v>
      </c>
      <c r="C55" t="s">
        <v>574</v>
      </c>
      <c r="O55" s="9"/>
    </row>
    <row r="56" spans="1:15" x14ac:dyDescent="0.25">
      <c r="A56" s="9"/>
      <c r="B56">
        <v>3</v>
      </c>
      <c r="C56" t="s">
        <v>575</v>
      </c>
      <c r="O56" s="9"/>
    </row>
    <row r="57" spans="1:15" x14ac:dyDescent="0.25">
      <c r="A57" s="9"/>
      <c r="B57">
        <v>4</v>
      </c>
      <c r="C57" t="s">
        <v>576</v>
      </c>
      <c r="O57" s="9"/>
    </row>
    <row r="58" spans="1:15" x14ac:dyDescent="0.25">
      <c r="A58" s="9"/>
      <c r="C58" t="s">
        <v>577</v>
      </c>
      <c r="O58" s="9"/>
    </row>
    <row r="59" spans="1:15" ht="15.75" x14ac:dyDescent="0.25">
      <c r="A59" s="9"/>
      <c r="C59" s="21" t="s">
        <v>578</v>
      </c>
      <c r="O59" s="9"/>
    </row>
    <row r="60" spans="1:15" x14ac:dyDescent="0.25">
      <c r="A60" s="9"/>
      <c r="O60" s="9"/>
    </row>
    <row r="61" spans="1:15" ht="15.75" x14ac:dyDescent="0.25">
      <c r="A61" s="9" t="s">
        <v>610</v>
      </c>
      <c r="B61" s="21" t="s">
        <v>579</v>
      </c>
      <c r="O61" s="9"/>
    </row>
    <row r="62" spans="1:15" x14ac:dyDescent="0.25">
      <c r="A62" s="9"/>
      <c r="B62">
        <v>1</v>
      </c>
      <c r="C62" t="s">
        <v>580</v>
      </c>
      <c r="O62" s="9"/>
    </row>
    <row r="63" spans="1:15" ht="15.75" x14ac:dyDescent="0.25">
      <c r="A63" s="9"/>
      <c r="B63">
        <v>2</v>
      </c>
      <c r="C63" t="s">
        <v>581</v>
      </c>
      <c r="O63" s="9"/>
    </row>
    <row r="64" spans="1:15" x14ac:dyDescent="0.25">
      <c r="A64" s="9"/>
      <c r="B64">
        <v>3</v>
      </c>
      <c r="C64" t="s">
        <v>582</v>
      </c>
    </row>
    <row r="65" spans="1:4" x14ac:dyDescent="0.25">
      <c r="A65" s="9"/>
    </row>
    <row r="66" spans="1:4" ht="15.75" x14ac:dyDescent="0.25">
      <c r="A66" s="9" t="s">
        <v>610</v>
      </c>
      <c r="B66" s="21" t="s">
        <v>583</v>
      </c>
    </row>
    <row r="67" spans="1:4" ht="15.75" x14ac:dyDescent="0.25">
      <c r="A67" s="9"/>
      <c r="B67" s="21">
        <v>1</v>
      </c>
      <c r="C67" t="s">
        <v>584</v>
      </c>
      <c r="D67" t="s">
        <v>585</v>
      </c>
    </row>
    <row r="68" spans="1:4" ht="15.75" x14ac:dyDescent="0.25">
      <c r="A68" s="9"/>
      <c r="B68" s="21">
        <v>2</v>
      </c>
      <c r="C68" t="s">
        <v>586</v>
      </c>
      <c r="D68" t="s">
        <v>587</v>
      </c>
    </row>
    <row r="69" spans="1:4" ht="15.75" x14ac:dyDescent="0.25">
      <c r="A69" s="9"/>
      <c r="B69" s="21">
        <v>3</v>
      </c>
      <c r="C69" t="s">
        <v>588</v>
      </c>
      <c r="D69" t="s">
        <v>589</v>
      </c>
    </row>
    <row r="70" spans="1:4" ht="15.75" x14ac:dyDescent="0.25">
      <c r="A70" s="9"/>
      <c r="B70" s="21">
        <v>4</v>
      </c>
      <c r="C70" t="s">
        <v>590</v>
      </c>
      <c r="D70" t="s">
        <v>591</v>
      </c>
    </row>
    <row r="71" spans="1:4" ht="15.75" x14ac:dyDescent="0.25">
      <c r="A71" s="9"/>
      <c r="B71" s="21"/>
      <c r="D71" t="s">
        <v>592</v>
      </c>
    </row>
    <row r="72" spans="1:4" ht="15.75" x14ac:dyDescent="0.25">
      <c r="A72" s="9"/>
      <c r="B72" s="21">
        <v>5</v>
      </c>
      <c r="C72" t="s">
        <v>769</v>
      </c>
      <c r="D72" t="s">
        <v>593</v>
      </c>
    </row>
    <row r="73" spans="1:4" x14ac:dyDescent="0.25">
      <c r="A73" s="9"/>
    </row>
    <row r="74" spans="1:4" x14ac:dyDescent="0.25">
      <c r="A74" s="9"/>
    </row>
    <row r="75" spans="1:4" x14ac:dyDescent="0.25">
      <c r="A75" s="9"/>
    </row>
    <row r="76" spans="1:4" x14ac:dyDescent="0.25">
      <c r="A76" s="9"/>
    </row>
    <row r="77" spans="1:4" x14ac:dyDescent="0.25">
      <c r="A77" s="9"/>
    </row>
    <row r="78" spans="1:4" x14ac:dyDescent="0.25">
      <c r="A78" s="9"/>
    </row>
    <row r="79" spans="1:4" x14ac:dyDescent="0.25">
      <c r="A79" s="9"/>
    </row>
    <row r="80" spans="1:4" x14ac:dyDescent="0.25">
      <c r="A80" s="9"/>
    </row>
    <row r="81" spans="1:1" x14ac:dyDescent="0.25">
      <c r="A81" s="9"/>
    </row>
    <row r="82" spans="1:1" x14ac:dyDescent="0.25">
      <c r="A82" s="9"/>
    </row>
    <row r="83" spans="1:1" x14ac:dyDescent="0.25">
      <c r="A83" s="9"/>
    </row>
    <row r="84" spans="1:1" x14ac:dyDescent="0.25">
      <c r="A84" s="9"/>
    </row>
    <row r="85" spans="1:1" x14ac:dyDescent="0.25">
      <c r="A85" s="9"/>
    </row>
    <row r="86" spans="1:1" x14ac:dyDescent="0.25">
      <c r="A86" s="9"/>
    </row>
    <row r="87" spans="1:1" x14ac:dyDescent="0.25">
      <c r="A87" s="9"/>
    </row>
    <row r="88" spans="1:1" x14ac:dyDescent="0.25">
      <c r="A88" s="9"/>
    </row>
    <row r="89" spans="1:1" x14ac:dyDescent="0.25">
      <c r="A89" s="9"/>
    </row>
    <row r="90" spans="1:1" x14ac:dyDescent="0.25">
      <c r="A90" s="9"/>
    </row>
    <row r="91" spans="1:1" x14ac:dyDescent="0.25">
      <c r="A91" s="9"/>
    </row>
    <row r="92" spans="1:1" x14ac:dyDescent="0.25">
      <c r="A92" s="9"/>
    </row>
    <row r="93" spans="1:1" x14ac:dyDescent="0.25">
      <c r="A93" s="9"/>
    </row>
    <row r="94" spans="1:1" x14ac:dyDescent="0.25">
      <c r="A94" s="9"/>
    </row>
    <row r="95" spans="1:1" x14ac:dyDescent="0.25">
      <c r="A95" s="9"/>
    </row>
    <row r="96" spans="1:1" x14ac:dyDescent="0.25">
      <c r="A96" s="9"/>
    </row>
    <row r="97" spans="1:1" x14ac:dyDescent="0.25">
      <c r="A97" s="9"/>
    </row>
    <row r="98" spans="1:1" x14ac:dyDescent="0.25">
      <c r="A98" s="9"/>
    </row>
    <row r="99" spans="1:1" x14ac:dyDescent="0.25">
      <c r="A99" s="9"/>
    </row>
    <row r="100" spans="1:1" x14ac:dyDescent="0.25">
      <c r="A100" s="9"/>
    </row>
    <row r="101" spans="1:1" x14ac:dyDescent="0.25">
      <c r="A101" s="9"/>
    </row>
    <row r="102" spans="1:1" x14ac:dyDescent="0.25">
      <c r="A102" s="9"/>
    </row>
    <row r="103" spans="1:1" x14ac:dyDescent="0.25">
      <c r="A103" s="9"/>
    </row>
    <row r="104" spans="1:1" x14ac:dyDescent="0.25">
      <c r="A104" s="9"/>
    </row>
    <row r="105" spans="1:1" x14ac:dyDescent="0.25">
      <c r="A105" s="9"/>
    </row>
    <row r="106" spans="1:1" x14ac:dyDescent="0.25">
      <c r="A106" s="9"/>
    </row>
    <row r="107" spans="1:1" x14ac:dyDescent="0.25">
      <c r="A107" s="9"/>
    </row>
    <row r="108" spans="1:1" x14ac:dyDescent="0.25">
      <c r="A108" s="9"/>
    </row>
    <row r="109" spans="1:1" x14ac:dyDescent="0.25">
      <c r="A109" s="9"/>
    </row>
    <row r="110" spans="1:1" x14ac:dyDescent="0.25">
      <c r="A110" s="9"/>
    </row>
    <row r="111" spans="1:1" x14ac:dyDescent="0.25">
      <c r="A111" s="9"/>
    </row>
    <row r="112" spans="1:1"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row r="118" spans="1:1" x14ac:dyDescent="0.25">
      <c r="A118" s="9"/>
    </row>
    <row r="119" spans="1:1" x14ac:dyDescent="0.25">
      <c r="A119" s="9"/>
    </row>
    <row r="120" spans="1:1" x14ac:dyDescent="0.25">
      <c r="A120" s="9"/>
    </row>
    <row r="121" spans="1:1" x14ac:dyDescent="0.25">
      <c r="A121" s="9"/>
    </row>
    <row r="122" spans="1:1" x14ac:dyDescent="0.25">
      <c r="A122" s="9"/>
    </row>
    <row r="123" spans="1:1" x14ac:dyDescent="0.25">
      <c r="A123" s="9"/>
    </row>
    <row r="124" spans="1:1" x14ac:dyDescent="0.25">
      <c r="A124" s="9"/>
    </row>
    <row r="125" spans="1:1" x14ac:dyDescent="0.25">
      <c r="A125" s="9"/>
    </row>
    <row r="126" spans="1:1" x14ac:dyDescent="0.25">
      <c r="A126" s="9"/>
    </row>
    <row r="127" spans="1:1" x14ac:dyDescent="0.25">
      <c r="A127" s="9"/>
    </row>
    <row r="128" spans="1:1" x14ac:dyDescent="0.25">
      <c r="A128" s="9"/>
    </row>
    <row r="129" spans="1:1" x14ac:dyDescent="0.25">
      <c r="A129" s="9"/>
    </row>
    <row r="130" spans="1:1" x14ac:dyDescent="0.25">
      <c r="A130" s="9"/>
    </row>
    <row r="131" spans="1:1" x14ac:dyDescent="0.25">
      <c r="A131" s="9"/>
    </row>
    <row r="132" spans="1:1" x14ac:dyDescent="0.25">
      <c r="A132" s="9"/>
    </row>
    <row r="133" spans="1:1" x14ac:dyDescent="0.25">
      <c r="A133" s="9"/>
    </row>
    <row r="134" spans="1:1" x14ac:dyDescent="0.25">
      <c r="A134" s="9"/>
    </row>
    <row r="135" spans="1:1" x14ac:dyDescent="0.25">
      <c r="A135" s="9"/>
    </row>
  </sheetData>
  <autoFilter ref="A1:D132" xr:uid="{00000000-0009-0000-0000-00000D000000}"/>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133"/>
  <sheetViews>
    <sheetView workbookViewId="0">
      <pane xSplit="1" ySplit="1" topLeftCell="B2" activePane="bottomRight" state="frozen"/>
      <selection pane="topRight" activeCell="B1" sqref="B1"/>
      <selection pane="bottomLeft" activeCell="A2" sqref="A2"/>
      <selection pane="bottomRight" activeCell="B4" sqref="B4"/>
    </sheetView>
  </sheetViews>
  <sheetFormatPr defaultRowHeight="15" x14ac:dyDescent="0.25"/>
  <cols>
    <col min="1" max="1" width="13.5703125" customWidth="1"/>
  </cols>
  <sheetData>
    <row r="1" spans="1:15" ht="30" x14ac:dyDescent="0.25">
      <c r="A1" s="6"/>
      <c r="B1" s="7" t="s">
        <v>43</v>
      </c>
      <c r="C1" s="7" t="s">
        <v>44</v>
      </c>
      <c r="D1" s="7" t="s">
        <v>45</v>
      </c>
      <c r="O1" s="7" t="s">
        <v>604</v>
      </c>
    </row>
    <row r="2" spans="1:15" x14ac:dyDescent="0.25">
      <c r="A2" s="6" t="s">
        <v>594</v>
      </c>
      <c r="B2" s="13" t="str">
        <f>'Tech Talk Topics'!D28</f>
        <v>Automatic Identification System (AIS) – Class B transponders and web based AIS applications</v>
      </c>
      <c r="C2" s="7"/>
      <c r="D2" s="7"/>
      <c r="E2" s="7"/>
      <c r="K2" s="30" t="s">
        <v>1263</v>
      </c>
      <c r="L2" s="10"/>
      <c r="M2" s="10"/>
      <c r="N2" s="10"/>
      <c r="O2" s="7"/>
    </row>
    <row r="3" spans="1:15" x14ac:dyDescent="0.25">
      <c r="A3" s="7" t="s">
        <v>740</v>
      </c>
      <c r="B3" s="8" t="s">
        <v>1305</v>
      </c>
    </row>
    <row r="4" spans="1:15" ht="15.75" customHeight="1" x14ac:dyDescent="0.25">
      <c r="A4" s="6" t="s">
        <v>739</v>
      </c>
      <c r="B4" s="13" t="s">
        <v>761</v>
      </c>
      <c r="C4" s="7"/>
      <c r="D4" s="7"/>
      <c r="E4" s="7"/>
      <c r="O4" s="7"/>
    </row>
    <row r="5" spans="1:15" ht="15.75" customHeight="1" x14ac:dyDescent="0.25">
      <c r="A5" s="6" t="s">
        <v>753</v>
      </c>
      <c r="B5" s="13" t="s">
        <v>754</v>
      </c>
      <c r="C5" s="7"/>
      <c r="D5" s="7"/>
      <c r="E5" s="7"/>
      <c r="O5" s="7"/>
    </row>
    <row r="6" spans="1:15" x14ac:dyDescent="0.25">
      <c r="A6" s="6" t="s">
        <v>736</v>
      </c>
      <c r="B6" s="13" t="s">
        <v>1260</v>
      </c>
      <c r="C6" s="7"/>
      <c r="D6" s="7"/>
      <c r="E6" s="7"/>
      <c r="O6" s="7"/>
    </row>
    <row r="7" spans="1:15" x14ac:dyDescent="0.25">
      <c r="A7" s="6" t="s">
        <v>737</v>
      </c>
      <c r="B7" s="13" t="s">
        <v>1250</v>
      </c>
      <c r="C7" s="7"/>
      <c r="D7" s="7"/>
      <c r="E7" s="7"/>
      <c r="O7" s="7"/>
    </row>
    <row r="8" spans="1:15" x14ac:dyDescent="0.25">
      <c r="A8" s="6" t="s">
        <v>741</v>
      </c>
      <c r="B8" s="13" t="s">
        <v>1261</v>
      </c>
      <c r="C8" s="7"/>
      <c r="D8" s="7"/>
      <c r="E8" s="7"/>
      <c r="O8" s="7"/>
    </row>
    <row r="9" spans="1:15" x14ac:dyDescent="0.25">
      <c r="A9" s="6" t="s">
        <v>738</v>
      </c>
      <c r="B9" s="13" t="s">
        <v>1166</v>
      </c>
      <c r="C9" s="7"/>
      <c r="D9" s="7"/>
      <c r="E9" s="7"/>
      <c r="O9" s="7"/>
    </row>
    <row r="10" spans="1:15" ht="30" x14ac:dyDescent="0.25">
      <c r="A10" s="7" t="s">
        <v>114</v>
      </c>
      <c r="B10" s="8" t="s">
        <v>118</v>
      </c>
    </row>
    <row r="11" spans="1:15" ht="30" x14ac:dyDescent="0.25">
      <c r="A11" s="7" t="s">
        <v>115</v>
      </c>
      <c r="B11" s="8" t="s">
        <v>762</v>
      </c>
    </row>
    <row r="12" spans="1:15" x14ac:dyDescent="0.25">
      <c r="A12" s="7" t="s">
        <v>767</v>
      </c>
      <c r="B12" s="8" t="s">
        <v>117</v>
      </c>
    </row>
    <row r="13" spans="1:15" x14ac:dyDescent="0.25">
      <c r="A13" s="7" t="s">
        <v>116</v>
      </c>
      <c r="B13" s="8" t="s">
        <v>117</v>
      </c>
    </row>
    <row r="14" spans="1:15" ht="30" x14ac:dyDescent="0.25">
      <c r="A14" s="7" t="s">
        <v>766</v>
      </c>
      <c r="B14" s="8" t="s">
        <v>763</v>
      </c>
    </row>
    <row r="15" spans="1:15" ht="30" x14ac:dyDescent="0.25">
      <c r="A15" s="7" t="s">
        <v>263</v>
      </c>
      <c r="B15" s="8" t="s">
        <v>749</v>
      </c>
      <c r="O15" s="9"/>
    </row>
    <row r="16" spans="1:15" ht="30" x14ac:dyDescent="0.25">
      <c r="A16" s="22" t="s">
        <v>121</v>
      </c>
      <c r="B16" s="8"/>
      <c r="O16" s="9"/>
    </row>
    <row r="17" spans="1:15" x14ac:dyDescent="0.25">
      <c r="A17" s="9" t="s">
        <v>610</v>
      </c>
      <c r="B17" s="8" t="s">
        <v>217</v>
      </c>
      <c r="O17" s="9"/>
    </row>
    <row r="18" spans="1:15" x14ac:dyDescent="0.25">
      <c r="A18" s="9" t="s">
        <v>610</v>
      </c>
      <c r="B18" s="8"/>
      <c r="C18" t="s">
        <v>218</v>
      </c>
      <c r="O18" s="9" t="s">
        <v>259</v>
      </c>
    </row>
    <row r="19" spans="1:15" x14ac:dyDescent="0.25">
      <c r="A19" s="9" t="s">
        <v>610</v>
      </c>
      <c r="B19" s="8"/>
      <c r="C19" t="s">
        <v>219</v>
      </c>
      <c r="O19" s="9" t="s">
        <v>259</v>
      </c>
    </row>
    <row r="20" spans="1:15" x14ac:dyDescent="0.25">
      <c r="A20" s="9"/>
      <c r="B20" s="8"/>
      <c r="D20" t="s">
        <v>245</v>
      </c>
      <c r="O20" s="9" t="s">
        <v>259</v>
      </c>
    </row>
    <row r="21" spans="1:15" x14ac:dyDescent="0.25">
      <c r="A21" s="9"/>
      <c r="B21" s="8"/>
      <c r="D21" t="s">
        <v>246</v>
      </c>
      <c r="O21" s="9" t="s">
        <v>259</v>
      </c>
    </row>
    <row r="22" spans="1:15" x14ac:dyDescent="0.25">
      <c r="A22" s="9" t="s">
        <v>610</v>
      </c>
      <c r="B22" s="8"/>
      <c r="C22" t="s">
        <v>247</v>
      </c>
      <c r="O22" s="9" t="s">
        <v>259</v>
      </c>
    </row>
    <row r="23" spans="1:15" x14ac:dyDescent="0.25">
      <c r="A23" s="9" t="s">
        <v>610</v>
      </c>
      <c r="B23" s="8"/>
      <c r="C23" t="s">
        <v>235</v>
      </c>
      <c r="O23" s="9"/>
    </row>
    <row r="24" spans="1:15" x14ac:dyDescent="0.25">
      <c r="A24" s="9"/>
      <c r="B24" s="8"/>
      <c r="D24" t="s">
        <v>248</v>
      </c>
      <c r="O24" s="9"/>
    </row>
    <row r="25" spans="1:15" x14ac:dyDescent="0.25">
      <c r="A25" s="9"/>
      <c r="B25" s="8"/>
      <c r="D25" t="s">
        <v>249</v>
      </c>
      <c r="O25" s="9" t="s">
        <v>259</v>
      </c>
    </row>
    <row r="26" spans="1:15" x14ac:dyDescent="0.25">
      <c r="A26" s="9"/>
      <c r="B26" s="8"/>
      <c r="D26" t="s">
        <v>236</v>
      </c>
      <c r="O26" s="9"/>
    </row>
    <row r="27" spans="1:15" x14ac:dyDescent="0.25">
      <c r="A27" s="9"/>
      <c r="B27" s="8"/>
      <c r="E27" t="s">
        <v>237</v>
      </c>
      <c r="O27" s="9" t="s">
        <v>259</v>
      </c>
    </row>
    <row r="28" spans="1:15" x14ac:dyDescent="0.25">
      <c r="A28" s="9"/>
      <c r="B28" s="8"/>
      <c r="F28" t="s">
        <v>250</v>
      </c>
      <c r="O28" s="9" t="s">
        <v>259</v>
      </c>
    </row>
    <row r="29" spans="1:15" x14ac:dyDescent="0.25">
      <c r="A29" s="9"/>
      <c r="B29" s="8"/>
      <c r="E29" t="s">
        <v>1157</v>
      </c>
      <c r="O29" s="9"/>
    </row>
    <row r="30" spans="1:15" x14ac:dyDescent="0.25">
      <c r="A30" s="9"/>
      <c r="B30" s="8"/>
      <c r="F30" t="s">
        <v>238</v>
      </c>
      <c r="O30" s="9"/>
    </row>
    <row r="31" spans="1:15" x14ac:dyDescent="0.25">
      <c r="A31" s="9"/>
      <c r="B31" s="8"/>
      <c r="E31" t="s">
        <v>251</v>
      </c>
      <c r="O31" s="9" t="s">
        <v>259</v>
      </c>
    </row>
    <row r="32" spans="1:15" x14ac:dyDescent="0.25">
      <c r="A32" s="9" t="s">
        <v>610</v>
      </c>
      <c r="B32" s="8" t="s">
        <v>222</v>
      </c>
      <c r="O32" s="9"/>
    </row>
    <row r="33" spans="1:15" x14ac:dyDescent="0.25">
      <c r="A33" s="9" t="s">
        <v>610</v>
      </c>
      <c r="B33" s="8"/>
      <c r="C33" t="s">
        <v>252</v>
      </c>
      <c r="O33" s="9"/>
    </row>
    <row r="34" spans="1:15" x14ac:dyDescent="0.25">
      <c r="A34" s="9"/>
      <c r="B34" s="8"/>
      <c r="D34" t="s">
        <v>223</v>
      </c>
      <c r="O34" s="9" t="s">
        <v>259</v>
      </c>
    </row>
    <row r="35" spans="1:15" x14ac:dyDescent="0.25">
      <c r="A35" s="9"/>
      <c r="B35" s="8"/>
      <c r="D35" t="s">
        <v>224</v>
      </c>
      <c r="O35" s="9" t="s">
        <v>259</v>
      </c>
    </row>
    <row r="36" spans="1:15" x14ac:dyDescent="0.25">
      <c r="A36" s="9"/>
      <c r="B36" s="8"/>
      <c r="E36" s="10" t="s">
        <v>241</v>
      </c>
      <c r="F36" s="10"/>
      <c r="G36" s="10"/>
      <c r="H36" s="10"/>
      <c r="I36" s="10"/>
      <c r="J36" s="10"/>
      <c r="O36" s="9" t="s">
        <v>259</v>
      </c>
    </row>
    <row r="37" spans="1:15" x14ac:dyDescent="0.25">
      <c r="A37" s="9" t="s">
        <v>610</v>
      </c>
      <c r="B37" s="8"/>
      <c r="C37" t="s">
        <v>1156</v>
      </c>
      <c r="O37" s="9"/>
    </row>
    <row r="38" spans="1:15" x14ac:dyDescent="0.25">
      <c r="A38" s="9"/>
      <c r="B38" s="8"/>
      <c r="D38" t="s">
        <v>225</v>
      </c>
      <c r="O38" s="9"/>
    </row>
    <row r="39" spans="1:15" x14ac:dyDescent="0.25">
      <c r="A39" s="9"/>
      <c r="B39" s="8"/>
      <c r="D39" t="s">
        <v>226</v>
      </c>
      <c r="O39" s="9" t="s">
        <v>259</v>
      </c>
    </row>
    <row r="40" spans="1:15" x14ac:dyDescent="0.25">
      <c r="A40" s="9" t="s">
        <v>610</v>
      </c>
      <c r="B40" s="8"/>
      <c r="C40" t="s">
        <v>239</v>
      </c>
      <c r="O40" s="9"/>
    </row>
    <row r="41" spans="1:15" x14ac:dyDescent="0.25">
      <c r="A41" s="9"/>
      <c r="B41" s="8"/>
      <c r="D41" t="s">
        <v>240</v>
      </c>
      <c r="F41" s="10"/>
      <c r="G41" s="10"/>
      <c r="H41" s="10"/>
      <c r="I41" s="10"/>
      <c r="J41" s="10"/>
      <c r="K41" s="10"/>
      <c r="L41" s="10"/>
      <c r="M41" s="10"/>
      <c r="O41" s="9" t="s">
        <v>259</v>
      </c>
    </row>
    <row r="42" spans="1:15" x14ac:dyDescent="0.25">
      <c r="A42" s="9"/>
      <c r="B42" s="8"/>
      <c r="D42" s="10" t="s">
        <v>253</v>
      </c>
      <c r="E42" s="10"/>
      <c r="F42" s="10"/>
      <c r="G42" s="10"/>
      <c r="H42" s="10"/>
      <c r="I42" s="10"/>
      <c r="J42" s="10"/>
      <c r="K42" s="10"/>
      <c r="O42" s="9" t="s">
        <v>259</v>
      </c>
    </row>
    <row r="43" spans="1:15" x14ac:dyDescent="0.25">
      <c r="A43" s="9" t="s">
        <v>610</v>
      </c>
      <c r="B43" s="8" t="s">
        <v>227</v>
      </c>
      <c r="O43" s="9"/>
    </row>
    <row r="44" spans="1:15" x14ac:dyDescent="0.25">
      <c r="A44" s="9"/>
      <c r="B44" s="8"/>
      <c r="C44" t="s">
        <v>228</v>
      </c>
      <c r="O44" s="9"/>
    </row>
    <row r="45" spans="1:15" x14ac:dyDescent="0.25">
      <c r="A45" s="9"/>
      <c r="B45" s="8"/>
      <c r="D45" t="s">
        <v>229</v>
      </c>
      <c r="O45" s="9"/>
    </row>
    <row r="46" spans="1:15" x14ac:dyDescent="0.25">
      <c r="A46" s="9"/>
      <c r="B46" s="8"/>
      <c r="D46" t="s">
        <v>254</v>
      </c>
      <c r="O46" s="9" t="s">
        <v>259</v>
      </c>
    </row>
    <row r="47" spans="1:15" x14ac:dyDescent="0.25">
      <c r="A47" s="9"/>
      <c r="B47" s="8"/>
      <c r="C47" t="s">
        <v>1155</v>
      </c>
      <c r="O47" s="9"/>
    </row>
    <row r="48" spans="1:15" x14ac:dyDescent="0.25">
      <c r="A48" s="9"/>
      <c r="B48" s="8"/>
      <c r="D48" t="s">
        <v>230</v>
      </c>
      <c r="O48" s="9" t="s">
        <v>259</v>
      </c>
    </row>
    <row r="49" spans="1:15" x14ac:dyDescent="0.25">
      <c r="A49" s="9"/>
      <c r="B49" s="8"/>
      <c r="D49" t="s">
        <v>231</v>
      </c>
      <c r="O49" s="9" t="s">
        <v>259</v>
      </c>
    </row>
    <row r="50" spans="1:15" x14ac:dyDescent="0.25">
      <c r="A50" s="9"/>
      <c r="B50" s="8"/>
      <c r="C50" t="s">
        <v>242</v>
      </c>
      <c r="O50" s="9"/>
    </row>
    <row r="51" spans="1:15" x14ac:dyDescent="0.25">
      <c r="A51" s="9" t="s">
        <v>610</v>
      </c>
      <c r="B51" s="8" t="s">
        <v>233</v>
      </c>
      <c r="O51" s="9"/>
    </row>
    <row r="52" spans="1:15" x14ac:dyDescent="0.25">
      <c r="A52" s="9"/>
      <c r="B52" s="8"/>
      <c r="C52" t="s">
        <v>243</v>
      </c>
      <c r="O52" s="9"/>
    </row>
    <row r="53" spans="1:15" x14ac:dyDescent="0.25">
      <c r="A53" s="9"/>
      <c r="B53" s="8"/>
      <c r="C53" t="s">
        <v>255</v>
      </c>
      <c r="O53" s="9"/>
    </row>
    <row r="54" spans="1:15" x14ac:dyDescent="0.25">
      <c r="A54" s="9"/>
      <c r="B54" s="8"/>
      <c r="C54" t="s">
        <v>244</v>
      </c>
      <c r="O54" s="9"/>
    </row>
    <row r="55" spans="1:15" x14ac:dyDescent="0.25">
      <c r="A55" s="9"/>
      <c r="B55" s="8"/>
      <c r="D55" t="s">
        <v>256</v>
      </c>
      <c r="O55" s="9"/>
    </row>
    <row r="56" spans="1:15" x14ac:dyDescent="0.25">
      <c r="A56" s="9"/>
      <c r="B56" s="8"/>
      <c r="D56" t="s">
        <v>234</v>
      </c>
      <c r="O56" s="9" t="s">
        <v>259</v>
      </c>
    </row>
    <row r="57" spans="1:15" x14ac:dyDescent="0.25">
      <c r="A57" s="9"/>
      <c r="B57" s="8"/>
      <c r="E57" t="s">
        <v>257</v>
      </c>
      <c r="O57" s="9"/>
    </row>
    <row r="58" spans="1:15" x14ac:dyDescent="0.25">
      <c r="A58" s="9" t="s">
        <v>610</v>
      </c>
      <c r="B58" s="8" t="s">
        <v>232</v>
      </c>
      <c r="O58" s="9" t="s">
        <v>259</v>
      </c>
    </row>
    <row r="59" spans="1:15" x14ac:dyDescent="0.25">
      <c r="A59" s="9" t="s">
        <v>610</v>
      </c>
      <c r="B59" s="8" t="s">
        <v>220</v>
      </c>
      <c r="O59" s="9"/>
    </row>
    <row r="60" spans="1:15" x14ac:dyDescent="0.25">
      <c r="A60" s="9"/>
      <c r="B60" s="8"/>
      <c r="C60" t="s">
        <v>221</v>
      </c>
      <c r="O60" s="9"/>
    </row>
    <row r="61" spans="1:15" x14ac:dyDescent="0.25">
      <c r="A61" s="9" t="s">
        <v>610</v>
      </c>
      <c r="B61" t="s">
        <v>258</v>
      </c>
      <c r="O61" s="9" t="s">
        <v>259</v>
      </c>
    </row>
    <row r="62" spans="1:15" x14ac:dyDescent="0.25">
      <c r="A62" s="9"/>
    </row>
    <row r="63" spans="1:15" x14ac:dyDescent="0.25">
      <c r="A63" s="9"/>
    </row>
    <row r="64" spans="1:15" x14ac:dyDescent="0.25">
      <c r="A64" s="9"/>
    </row>
    <row r="65" spans="1:1" x14ac:dyDescent="0.25">
      <c r="A65" s="9"/>
    </row>
    <row r="66" spans="1:1" x14ac:dyDescent="0.25">
      <c r="A66" s="9"/>
    </row>
    <row r="67" spans="1:1" x14ac:dyDescent="0.25">
      <c r="A67" s="9"/>
    </row>
    <row r="68" spans="1:1" x14ac:dyDescent="0.25">
      <c r="A68" s="9"/>
    </row>
    <row r="69" spans="1:1" x14ac:dyDescent="0.25">
      <c r="A69" s="9"/>
    </row>
    <row r="70" spans="1:1" x14ac:dyDescent="0.25">
      <c r="A70" s="9"/>
    </row>
    <row r="71" spans="1:1" x14ac:dyDescent="0.25">
      <c r="A71" s="9"/>
    </row>
    <row r="72" spans="1:1" x14ac:dyDescent="0.25">
      <c r="A72" s="9"/>
    </row>
    <row r="73" spans="1:1" x14ac:dyDescent="0.25">
      <c r="A73" s="9"/>
    </row>
    <row r="74" spans="1:1" x14ac:dyDescent="0.25">
      <c r="A74" s="9"/>
    </row>
    <row r="75" spans="1:1" x14ac:dyDescent="0.25">
      <c r="A75" s="9"/>
    </row>
    <row r="76" spans="1:1" x14ac:dyDescent="0.25">
      <c r="A76" s="9"/>
    </row>
    <row r="77" spans="1:1" x14ac:dyDescent="0.25">
      <c r="A77" s="9"/>
    </row>
    <row r="78" spans="1:1" x14ac:dyDescent="0.25">
      <c r="A78" s="9"/>
    </row>
    <row r="79" spans="1:1" x14ac:dyDescent="0.25">
      <c r="A79" s="9"/>
    </row>
    <row r="80" spans="1:1" x14ac:dyDescent="0.25">
      <c r="A80" s="9"/>
    </row>
    <row r="81" spans="1:1" x14ac:dyDescent="0.25">
      <c r="A81" s="9"/>
    </row>
    <row r="82" spans="1:1" x14ac:dyDescent="0.25">
      <c r="A82" s="9"/>
    </row>
    <row r="83" spans="1:1" x14ac:dyDescent="0.25">
      <c r="A83" s="9"/>
    </row>
    <row r="84" spans="1:1" x14ac:dyDescent="0.25">
      <c r="A84" s="9"/>
    </row>
    <row r="85" spans="1:1" x14ac:dyDescent="0.25">
      <c r="A85" s="9"/>
    </row>
    <row r="86" spans="1:1" x14ac:dyDescent="0.25">
      <c r="A86" s="9"/>
    </row>
    <row r="87" spans="1:1" x14ac:dyDescent="0.25">
      <c r="A87" s="9"/>
    </row>
    <row r="88" spans="1:1" x14ac:dyDescent="0.25">
      <c r="A88" s="9"/>
    </row>
    <row r="89" spans="1:1" x14ac:dyDescent="0.25">
      <c r="A89" s="9"/>
    </row>
    <row r="90" spans="1:1" x14ac:dyDescent="0.25">
      <c r="A90" s="9"/>
    </row>
    <row r="91" spans="1:1" x14ac:dyDescent="0.25">
      <c r="A91" s="9"/>
    </row>
    <row r="92" spans="1:1" x14ac:dyDescent="0.25">
      <c r="A92" s="9"/>
    </row>
    <row r="93" spans="1:1" x14ac:dyDescent="0.25">
      <c r="A93" s="9"/>
    </row>
    <row r="94" spans="1:1" x14ac:dyDescent="0.25">
      <c r="A94" s="9"/>
    </row>
    <row r="95" spans="1:1" x14ac:dyDescent="0.25">
      <c r="A95" s="9"/>
    </row>
    <row r="96" spans="1:1" x14ac:dyDescent="0.25">
      <c r="A96" s="9"/>
    </row>
    <row r="97" spans="1:1" x14ac:dyDescent="0.25">
      <c r="A97" s="9"/>
    </row>
    <row r="98" spans="1:1" x14ac:dyDescent="0.25">
      <c r="A98" s="9"/>
    </row>
    <row r="99" spans="1:1" x14ac:dyDescent="0.25">
      <c r="A99" s="9"/>
    </row>
    <row r="100" spans="1:1" x14ac:dyDescent="0.25">
      <c r="A100" s="9"/>
    </row>
    <row r="101" spans="1:1" x14ac:dyDescent="0.25">
      <c r="A101" s="9"/>
    </row>
    <row r="102" spans="1:1" x14ac:dyDescent="0.25">
      <c r="A102" s="9"/>
    </row>
    <row r="103" spans="1:1" x14ac:dyDescent="0.25">
      <c r="A103" s="9"/>
    </row>
    <row r="104" spans="1:1" x14ac:dyDescent="0.25">
      <c r="A104" s="9"/>
    </row>
    <row r="105" spans="1:1" x14ac:dyDescent="0.25">
      <c r="A105" s="9"/>
    </row>
    <row r="106" spans="1:1" x14ac:dyDescent="0.25">
      <c r="A106" s="9"/>
    </row>
    <row r="107" spans="1:1" x14ac:dyDescent="0.25">
      <c r="A107" s="9"/>
    </row>
    <row r="108" spans="1:1" x14ac:dyDescent="0.25">
      <c r="A108" s="9"/>
    </row>
    <row r="109" spans="1:1" x14ac:dyDescent="0.25">
      <c r="A109" s="9"/>
    </row>
    <row r="110" spans="1:1" x14ac:dyDescent="0.25">
      <c r="A110" s="9"/>
    </row>
    <row r="111" spans="1:1" x14ac:dyDescent="0.25">
      <c r="A111" s="9"/>
    </row>
    <row r="112" spans="1:1"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row r="118" spans="1:1" x14ac:dyDescent="0.25">
      <c r="A118" s="9"/>
    </row>
    <row r="119" spans="1:1" x14ac:dyDescent="0.25">
      <c r="A119" s="9"/>
    </row>
    <row r="120" spans="1:1" x14ac:dyDescent="0.25">
      <c r="A120" s="9"/>
    </row>
    <row r="121" spans="1:1" x14ac:dyDescent="0.25">
      <c r="A121" s="9"/>
    </row>
    <row r="122" spans="1:1" x14ac:dyDescent="0.25">
      <c r="A122" s="9"/>
    </row>
    <row r="123" spans="1:1" x14ac:dyDescent="0.25">
      <c r="A123" s="9"/>
    </row>
    <row r="124" spans="1:1" x14ac:dyDescent="0.25">
      <c r="A124" s="9"/>
    </row>
    <row r="125" spans="1:1" x14ac:dyDescent="0.25">
      <c r="A125" s="9"/>
    </row>
    <row r="126" spans="1:1" x14ac:dyDescent="0.25">
      <c r="A126" s="9"/>
    </row>
    <row r="127" spans="1:1" x14ac:dyDescent="0.25">
      <c r="A127" s="9"/>
    </row>
    <row r="128" spans="1:1" x14ac:dyDescent="0.25">
      <c r="A128" s="9"/>
    </row>
    <row r="129" spans="1:1" x14ac:dyDescent="0.25">
      <c r="A129" s="9"/>
    </row>
    <row r="130" spans="1:1" x14ac:dyDescent="0.25">
      <c r="A130" s="9"/>
    </row>
    <row r="131" spans="1:1" x14ac:dyDescent="0.25">
      <c r="A131" s="9"/>
    </row>
    <row r="132" spans="1:1" x14ac:dyDescent="0.25">
      <c r="A132" s="9"/>
    </row>
    <row r="133" spans="1:1" x14ac:dyDescent="0.25">
      <c r="A133" s="9"/>
    </row>
  </sheetData>
  <autoFilter ref="A1:D130" xr:uid="{00000000-0009-0000-0000-00000E000000}"/>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140"/>
  <sheetViews>
    <sheetView workbookViewId="0">
      <pane xSplit="1" ySplit="1" topLeftCell="B2" activePane="bottomRight" state="frozen"/>
      <selection pane="topRight" activeCell="B1" sqref="B1"/>
      <selection pane="bottomLeft" activeCell="A2" sqref="A2"/>
      <selection pane="bottomRight" activeCell="D14" sqref="D14"/>
    </sheetView>
  </sheetViews>
  <sheetFormatPr defaultRowHeight="15" x14ac:dyDescent="0.25"/>
  <cols>
    <col min="1" max="1" width="13.5703125" customWidth="1"/>
  </cols>
  <sheetData>
    <row r="1" spans="1:15" ht="30" x14ac:dyDescent="0.25">
      <c r="A1" s="6"/>
      <c r="B1" s="7" t="s">
        <v>43</v>
      </c>
      <c r="C1" s="7" t="s">
        <v>44</v>
      </c>
      <c r="D1" s="7" t="s">
        <v>45</v>
      </c>
      <c r="O1" s="7" t="s">
        <v>604</v>
      </c>
    </row>
    <row r="2" spans="1:15" x14ac:dyDescent="0.25">
      <c r="A2" s="6" t="s">
        <v>594</v>
      </c>
      <c r="B2" s="13" t="str">
        <f>'Tech Talk Topics'!D32</f>
        <v>AIS use tips</v>
      </c>
      <c r="C2" s="7"/>
      <c r="D2" s="30" t="s">
        <v>1262</v>
      </c>
      <c r="E2" s="31"/>
      <c r="F2" s="10"/>
      <c r="G2" s="10"/>
      <c r="H2" s="10"/>
      <c r="O2" s="7"/>
    </row>
    <row r="3" spans="1:15" x14ac:dyDescent="0.25">
      <c r="A3" s="7" t="s">
        <v>740</v>
      </c>
      <c r="B3" s="8" t="s">
        <v>1306</v>
      </c>
    </row>
    <row r="4" spans="1:15" ht="15.75" customHeight="1" x14ac:dyDescent="0.25">
      <c r="A4" s="6" t="s">
        <v>739</v>
      </c>
      <c r="B4" s="13" t="s">
        <v>761</v>
      </c>
      <c r="C4" s="7"/>
      <c r="D4" s="7"/>
      <c r="E4" s="7"/>
      <c r="O4" s="7"/>
    </row>
    <row r="5" spans="1:15" ht="15.75" customHeight="1" x14ac:dyDescent="0.25">
      <c r="A5" s="6" t="s">
        <v>753</v>
      </c>
      <c r="B5" s="13" t="s">
        <v>754</v>
      </c>
      <c r="C5" s="7"/>
      <c r="D5" s="7"/>
      <c r="E5" s="7"/>
      <c r="O5" s="7"/>
    </row>
    <row r="6" spans="1:15" x14ac:dyDescent="0.25">
      <c r="A6" s="6" t="s">
        <v>736</v>
      </c>
      <c r="B6" s="13" t="s">
        <v>1260</v>
      </c>
      <c r="C6" s="7"/>
      <c r="D6" s="7"/>
      <c r="E6" s="7"/>
      <c r="O6" s="7"/>
    </row>
    <row r="7" spans="1:15" x14ac:dyDescent="0.25">
      <c r="A7" s="6" t="s">
        <v>737</v>
      </c>
      <c r="B7" s="13" t="s">
        <v>1264</v>
      </c>
      <c r="C7" s="7"/>
      <c r="D7" s="7"/>
      <c r="E7" s="7"/>
      <c r="O7" s="7"/>
    </row>
    <row r="8" spans="1:15" x14ac:dyDescent="0.25">
      <c r="A8" s="6" t="s">
        <v>741</v>
      </c>
      <c r="B8" s="13" t="s">
        <v>1261</v>
      </c>
      <c r="C8" s="7"/>
      <c r="D8" s="7"/>
      <c r="E8" s="7"/>
      <c r="O8" s="7"/>
    </row>
    <row r="9" spans="1:15" x14ac:dyDescent="0.25">
      <c r="A9" s="6" t="s">
        <v>738</v>
      </c>
      <c r="B9" s="13" t="s">
        <v>1166</v>
      </c>
      <c r="C9" s="7"/>
      <c r="D9" s="7"/>
      <c r="E9" s="7"/>
      <c r="O9" s="7"/>
    </row>
    <row r="10" spans="1:15" ht="30" x14ac:dyDescent="0.25">
      <c r="A10" s="7" t="s">
        <v>114</v>
      </c>
      <c r="B10" s="8" t="s">
        <v>118</v>
      </c>
    </row>
    <row r="11" spans="1:15" ht="30" x14ac:dyDescent="0.25">
      <c r="A11" s="7" t="s">
        <v>115</v>
      </c>
      <c r="B11" s="8" t="s">
        <v>762</v>
      </c>
    </row>
    <row r="12" spans="1:15" x14ac:dyDescent="0.25">
      <c r="A12" s="7" t="s">
        <v>767</v>
      </c>
      <c r="B12" s="8" t="s">
        <v>117</v>
      </c>
    </row>
    <row r="13" spans="1:15" x14ac:dyDescent="0.25">
      <c r="A13" s="7" t="s">
        <v>116</v>
      </c>
      <c r="B13" s="8" t="s">
        <v>117</v>
      </c>
    </row>
    <row r="14" spans="1:15" ht="30" x14ac:dyDescent="0.25">
      <c r="A14" s="7" t="s">
        <v>766</v>
      </c>
      <c r="B14" s="8" t="s">
        <v>117</v>
      </c>
    </row>
    <row r="15" spans="1:15" ht="30" x14ac:dyDescent="0.25">
      <c r="A15" s="7" t="s">
        <v>263</v>
      </c>
      <c r="B15" s="8" t="s">
        <v>749</v>
      </c>
      <c r="O15" s="9"/>
    </row>
    <row r="16" spans="1:15" ht="30" x14ac:dyDescent="0.25">
      <c r="A16" s="22" t="s">
        <v>121</v>
      </c>
      <c r="B16" s="8"/>
      <c r="O16" s="9"/>
    </row>
    <row r="17" spans="1:15" x14ac:dyDescent="0.25">
      <c r="A17" s="9" t="s">
        <v>610</v>
      </c>
      <c r="B17" s="8" t="s">
        <v>1136</v>
      </c>
      <c r="O17" s="9"/>
    </row>
    <row r="18" spans="1:15" x14ac:dyDescent="0.25">
      <c r="A18" s="9"/>
      <c r="B18" s="8"/>
      <c r="C18" t="s">
        <v>1137</v>
      </c>
      <c r="O18" s="9"/>
    </row>
    <row r="19" spans="1:15" x14ac:dyDescent="0.25">
      <c r="A19" s="9"/>
      <c r="B19" s="8"/>
      <c r="C19" t="s">
        <v>1138</v>
      </c>
      <c r="O19" s="9"/>
    </row>
    <row r="20" spans="1:15" x14ac:dyDescent="0.25">
      <c r="A20" s="9"/>
      <c r="B20" s="8"/>
      <c r="C20" t="s">
        <v>1139</v>
      </c>
      <c r="O20" s="9"/>
    </row>
    <row r="21" spans="1:15" x14ac:dyDescent="0.25">
      <c r="A21" s="9"/>
      <c r="B21" s="8"/>
      <c r="C21" t="s">
        <v>1149</v>
      </c>
      <c r="O21" s="9"/>
    </row>
    <row r="22" spans="1:15" x14ac:dyDescent="0.25">
      <c r="A22" s="9"/>
      <c r="B22" s="8"/>
      <c r="C22" t="s">
        <v>1145</v>
      </c>
      <c r="O22" s="9"/>
    </row>
    <row r="23" spans="1:15" x14ac:dyDescent="0.25">
      <c r="A23" s="9"/>
      <c r="B23" s="8"/>
      <c r="C23" t="s">
        <v>1146</v>
      </c>
      <c r="O23" s="9"/>
    </row>
    <row r="24" spans="1:15" x14ac:dyDescent="0.25">
      <c r="A24" s="9"/>
      <c r="B24" s="8"/>
      <c r="C24" t="s">
        <v>1150</v>
      </c>
      <c r="O24" s="9"/>
    </row>
    <row r="25" spans="1:15" x14ac:dyDescent="0.25">
      <c r="A25" s="9"/>
      <c r="B25" s="8"/>
      <c r="O25" s="9"/>
    </row>
    <row r="26" spans="1:15" x14ac:dyDescent="0.25">
      <c r="A26" s="9"/>
      <c r="B26" s="8" t="s">
        <v>1151</v>
      </c>
      <c r="O26" s="9"/>
    </row>
    <row r="27" spans="1:15" x14ac:dyDescent="0.25">
      <c r="A27" s="9"/>
      <c r="B27" s="8"/>
      <c r="C27" t="s">
        <v>1158</v>
      </c>
      <c r="O27" s="9"/>
    </row>
    <row r="28" spans="1:15" x14ac:dyDescent="0.25">
      <c r="A28" s="9"/>
      <c r="B28" s="8"/>
      <c r="C28" t="s">
        <v>1154</v>
      </c>
      <c r="O28" s="9"/>
    </row>
    <row r="29" spans="1:15" x14ac:dyDescent="0.25">
      <c r="A29" s="9"/>
      <c r="B29" s="8"/>
      <c r="O29" s="9"/>
    </row>
    <row r="30" spans="1:15" x14ac:dyDescent="0.25">
      <c r="A30" s="9"/>
      <c r="B30" s="8" t="s">
        <v>1140</v>
      </c>
      <c r="O30" s="9"/>
    </row>
    <row r="31" spans="1:15" x14ac:dyDescent="0.25">
      <c r="A31" s="9"/>
      <c r="B31" s="8"/>
      <c r="C31" t="s">
        <v>1141</v>
      </c>
      <c r="O31" s="9"/>
    </row>
    <row r="32" spans="1:15" x14ac:dyDescent="0.25">
      <c r="A32" s="9"/>
      <c r="B32" s="8"/>
      <c r="C32" t="s">
        <v>1142</v>
      </c>
      <c r="O32" s="9"/>
    </row>
    <row r="33" spans="1:15" x14ac:dyDescent="0.25">
      <c r="A33" s="9"/>
      <c r="B33" s="8"/>
      <c r="C33" t="s">
        <v>1143</v>
      </c>
      <c r="O33" s="9"/>
    </row>
    <row r="34" spans="1:15" x14ac:dyDescent="0.25">
      <c r="A34" s="9"/>
      <c r="B34" s="8"/>
      <c r="C34" t="s">
        <v>1144</v>
      </c>
      <c r="O34" s="9"/>
    </row>
    <row r="35" spans="1:15" x14ac:dyDescent="0.25">
      <c r="A35" s="9"/>
      <c r="B35" s="8"/>
      <c r="C35" t="s">
        <v>1152</v>
      </c>
      <c r="O35" s="9"/>
    </row>
    <row r="36" spans="1:15" x14ac:dyDescent="0.25">
      <c r="A36" s="9"/>
      <c r="B36" s="8"/>
      <c r="C36" t="s">
        <v>1153</v>
      </c>
      <c r="O36" s="9"/>
    </row>
    <row r="37" spans="1:15" x14ac:dyDescent="0.25">
      <c r="A37" s="9"/>
      <c r="B37" s="8"/>
      <c r="O37" s="9"/>
    </row>
    <row r="38" spans="1:15" x14ac:dyDescent="0.25">
      <c r="A38" s="9"/>
      <c r="B38" s="8" t="s">
        <v>1147</v>
      </c>
      <c r="O38" s="9"/>
    </row>
    <row r="39" spans="1:15" x14ac:dyDescent="0.25">
      <c r="A39" s="9"/>
      <c r="B39" s="8"/>
      <c r="C39" t="s">
        <v>1148</v>
      </c>
      <c r="O39" s="9"/>
    </row>
    <row r="40" spans="1:15" x14ac:dyDescent="0.25">
      <c r="A40" s="9"/>
      <c r="B40" s="8"/>
      <c r="O40" s="9"/>
    </row>
    <row r="41" spans="1:15" x14ac:dyDescent="0.25">
      <c r="A41" s="9"/>
      <c r="B41" s="8"/>
      <c r="O41" s="9"/>
    </row>
    <row r="42" spans="1:15" x14ac:dyDescent="0.25">
      <c r="A42" s="9"/>
      <c r="B42" s="8"/>
      <c r="O42" s="9"/>
    </row>
    <row r="43" spans="1:15" x14ac:dyDescent="0.25">
      <c r="A43" s="9"/>
      <c r="B43" s="8"/>
      <c r="O43" s="9"/>
    </row>
    <row r="44" spans="1:15" x14ac:dyDescent="0.25">
      <c r="A44" s="9"/>
      <c r="B44" s="8"/>
      <c r="O44" s="9"/>
    </row>
    <row r="45" spans="1:15" x14ac:dyDescent="0.25">
      <c r="A45" s="9"/>
      <c r="B45" s="8"/>
      <c r="O45" s="9"/>
    </row>
    <row r="46" spans="1:15" x14ac:dyDescent="0.25">
      <c r="A46" s="9"/>
      <c r="B46" s="8"/>
      <c r="O46" s="9"/>
    </row>
    <row r="47" spans="1:15" x14ac:dyDescent="0.25">
      <c r="A47" s="9"/>
      <c r="B47" s="8"/>
      <c r="O47" s="9"/>
    </row>
    <row r="48" spans="1:15" x14ac:dyDescent="0.25">
      <c r="A48" s="9"/>
      <c r="B48" s="8"/>
      <c r="O48" s="9"/>
    </row>
    <row r="49" spans="1:15" x14ac:dyDescent="0.25">
      <c r="A49" s="9"/>
      <c r="B49" s="8"/>
      <c r="O49" s="9"/>
    </row>
    <row r="50" spans="1:15" x14ac:dyDescent="0.25">
      <c r="A50" s="9"/>
      <c r="B50" s="8"/>
      <c r="O50" s="9"/>
    </row>
    <row r="51" spans="1:15" x14ac:dyDescent="0.25">
      <c r="A51" s="9"/>
      <c r="B51" s="8"/>
      <c r="O51" s="9"/>
    </row>
    <row r="52" spans="1:15" x14ac:dyDescent="0.25">
      <c r="A52" s="9"/>
      <c r="B52" s="8"/>
      <c r="O52" s="9"/>
    </row>
    <row r="53" spans="1:15" x14ac:dyDescent="0.25">
      <c r="A53" s="9"/>
      <c r="B53" s="8"/>
      <c r="O53" s="9"/>
    </row>
    <row r="54" spans="1:15" x14ac:dyDescent="0.25">
      <c r="A54" s="9"/>
      <c r="B54" s="8"/>
      <c r="O54" s="9"/>
    </row>
    <row r="55" spans="1:15" x14ac:dyDescent="0.25">
      <c r="A55" s="9"/>
      <c r="B55" s="8"/>
      <c r="O55" s="9"/>
    </row>
    <row r="56" spans="1:15" x14ac:dyDescent="0.25">
      <c r="A56" s="9"/>
      <c r="B56" s="8"/>
      <c r="O56" s="9"/>
    </row>
    <row r="57" spans="1:15" x14ac:dyDescent="0.25">
      <c r="A57" s="9"/>
      <c r="B57" s="8"/>
      <c r="O57" s="9"/>
    </row>
    <row r="58" spans="1:15" x14ac:dyDescent="0.25">
      <c r="A58" s="9"/>
      <c r="B58" s="8"/>
      <c r="O58" s="9"/>
    </row>
    <row r="59" spans="1:15" x14ac:dyDescent="0.25">
      <c r="A59" s="9"/>
      <c r="B59" s="8"/>
      <c r="O59" s="9"/>
    </row>
    <row r="60" spans="1:15" x14ac:dyDescent="0.25">
      <c r="A60" s="9"/>
      <c r="B60" s="8"/>
      <c r="O60" s="9"/>
    </row>
    <row r="61" spans="1:15" x14ac:dyDescent="0.25">
      <c r="A61" s="9"/>
      <c r="B61" s="8"/>
      <c r="O61" s="9"/>
    </row>
    <row r="62" spans="1:15" x14ac:dyDescent="0.25">
      <c r="A62" s="9"/>
      <c r="B62" s="8"/>
      <c r="O62" s="9"/>
    </row>
    <row r="63" spans="1:15" x14ac:dyDescent="0.25">
      <c r="A63" s="9"/>
      <c r="B63" s="8"/>
      <c r="O63" s="9"/>
    </row>
    <row r="64" spans="1:15" x14ac:dyDescent="0.25">
      <c r="A64" s="9"/>
      <c r="B64" s="8"/>
      <c r="O64" s="9"/>
    </row>
    <row r="65" spans="1:15" x14ac:dyDescent="0.25">
      <c r="A65" s="9"/>
      <c r="B65" s="8"/>
      <c r="O65" s="9"/>
    </row>
    <row r="66" spans="1:15" x14ac:dyDescent="0.25">
      <c r="A66" s="9"/>
      <c r="B66" s="8"/>
      <c r="O66" s="9"/>
    </row>
    <row r="67" spans="1:15" x14ac:dyDescent="0.25">
      <c r="A67" s="9"/>
      <c r="B67" s="8"/>
      <c r="O67" s="9"/>
    </row>
    <row r="68" spans="1:15" x14ac:dyDescent="0.25">
      <c r="A68" s="9"/>
      <c r="O68" s="9"/>
    </row>
    <row r="69" spans="1:15" x14ac:dyDescent="0.25">
      <c r="A69" s="9"/>
    </row>
    <row r="70" spans="1:15" x14ac:dyDescent="0.25">
      <c r="A70" s="9"/>
    </row>
    <row r="71" spans="1:15" x14ac:dyDescent="0.25">
      <c r="A71" s="9"/>
    </row>
    <row r="72" spans="1:15" x14ac:dyDescent="0.25">
      <c r="A72" s="9"/>
    </row>
    <row r="73" spans="1:15" x14ac:dyDescent="0.25">
      <c r="A73" s="9"/>
    </row>
    <row r="74" spans="1:15" x14ac:dyDescent="0.25">
      <c r="A74" s="9"/>
    </row>
    <row r="75" spans="1:15" x14ac:dyDescent="0.25">
      <c r="A75" s="9"/>
    </row>
    <row r="76" spans="1:15" x14ac:dyDescent="0.25">
      <c r="A76" s="9"/>
    </row>
    <row r="77" spans="1:15" x14ac:dyDescent="0.25">
      <c r="A77" s="9"/>
    </row>
    <row r="78" spans="1:15" x14ac:dyDescent="0.25">
      <c r="A78" s="9"/>
    </row>
    <row r="79" spans="1:15" x14ac:dyDescent="0.25">
      <c r="A79" s="9"/>
    </row>
    <row r="80" spans="1:15" x14ac:dyDescent="0.25">
      <c r="A80" s="9"/>
    </row>
    <row r="81" spans="1:1" x14ac:dyDescent="0.25">
      <c r="A81" s="9"/>
    </row>
    <row r="82" spans="1:1" x14ac:dyDescent="0.25">
      <c r="A82" s="9"/>
    </row>
    <row r="83" spans="1:1" x14ac:dyDescent="0.25">
      <c r="A83" s="9"/>
    </row>
    <row r="84" spans="1:1" x14ac:dyDescent="0.25">
      <c r="A84" s="9"/>
    </row>
    <row r="85" spans="1:1" x14ac:dyDescent="0.25">
      <c r="A85" s="9"/>
    </row>
    <row r="86" spans="1:1" x14ac:dyDescent="0.25">
      <c r="A86" s="9"/>
    </row>
    <row r="87" spans="1:1" x14ac:dyDescent="0.25">
      <c r="A87" s="9"/>
    </row>
    <row r="88" spans="1:1" x14ac:dyDescent="0.25">
      <c r="A88" s="9"/>
    </row>
    <row r="89" spans="1:1" x14ac:dyDescent="0.25">
      <c r="A89" s="9"/>
    </row>
    <row r="90" spans="1:1" x14ac:dyDescent="0.25">
      <c r="A90" s="9"/>
    </row>
    <row r="91" spans="1:1" x14ac:dyDescent="0.25">
      <c r="A91" s="9"/>
    </row>
    <row r="92" spans="1:1" x14ac:dyDescent="0.25">
      <c r="A92" s="9"/>
    </row>
    <row r="93" spans="1:1" x14ac:dyDescent="0.25">
      <c r="A93" s="9"/>
    </row>
    <row r="94" spans="1:1" x14ac:dyDescent="0.25">
      <c r="A94" s="9"/>
    </row>
    <row r="95" spans="1:1" x14ac:dyDescent="0.25">
      <c r="A95" s="9"/>
    </row>
    <row r="96" spans="1:1" x14ac:dyDescent="0.25">
      <c r="A96" s="9"/>
    </row>
    <row r="97" spans="1:1" x14ac:dyDescent="0.25">
      <c r="A97" s="9"/>
    </row>
    <row r="98" spans="1:1" x14ac:dyDescent="0.25">
      <c r="A98" s="9"/>
    </row>
    <row r="99" spans="1:1" x14ac:dyDescent="0.25">
      <c r="A99" s="9"/>
    </row>
    <row r="100" spans="1:1" x14ac:dyDescent="0.25">
      <c r="A100" s="9"/>
    </row>
    <row r="101" spans="1:1" x14ac:dyDescent="0.25">
      <c r="A101" s="9"/>
    </row>
    <row r="102" spans="1:1" x14ac:dyDescent="0.25">
      <c r="A102" s="9"/>
    </row>
    <row r="103" spans="1:1" x14ac:dyDescent="0.25">
      <c r="A103" s="9"/>
    </row>
    <row r="104" spans="1:1" x14ac:dyDescent="0.25">
      <c r="A104" s="9"/>
    </row>
    <row r="105" spans="1:1" x14ac:dyDescent="0.25">
      <c r="A105" s="9"/>
    </row>
    <row r="106" spans="1:1" x14ac:dyDescent="0.25">
      <c r="A106" s="9"/>
    </row>
    <row r="107" spans="1:1" x14ac:dyDescent="0.25">
      <c r="A107" s="9"/>
    </row>
    <row r="108" spans="1:1" x14ac:dyDescent="0.25">
      <c r="A108" s="9"/>
    </row>
    <row r="109" spans="1:1" x14ac:dyDescent="0.25">
      <c r="A109" s="9"/>
    </row>
    <row r="110" spans="1:1" x14ac:dyDescent="0.25">
      <c r="A110" s="9"/>
    </row>
    <row r="111" spans="1:1" x14ac:dyDescent="0.25">
      <c r="A111" s="9"/>
    </row>
    <row r="112" spans="1:1"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row r="118" spans="1:1" x14ac:dyDescent="0.25">
      <c r="A118" s="9"/>
    </row>
    <row r="119" spans="1:1" x14ac:dyDescent="0.25">
      <c r="A119" s="9"/>
    </row>
    <row r="120" spans="1:1" x14ac:dyDescent="0.25">
      <c r="A120" s="9"/>
    </row>
    <row r="121" spans="1:1" x14ac:dyDescent="0.25">
      <c r="A121" s="9"/>
    </row>
    <row r="122" spans="1:1" x14ac:dyDescent="0.25">
      <c r="A122" s="9"/>
    </row>
    <row r="123" spans="1:1" x14ac:dyDescent="0.25">
      <c r="A123" s="9"/>
    </row>
    <row r="124" spans="1:1" x14ac:dyDescent="0.25">
      <c r="A124" s="9"/>
    </row>
    <row r="125" spans="1:1" x14ac:dyDescent="0.25">
      <c r="A125" s="9"/>
    </row>
    <row r="126" spans="1:1" x14ac:dyDescent="0.25">
      <c r="A126" s="9"/>
    </row>
    <row r="127" spans="1:1" x14ac:dyDescent="0.25">
      <c r="A127" s="9"/>
    </row>
    <row r="128" spans="1:1" x14ac:dyDescent="0.25">
      <c r="A128" s="9"/>
    </row>
    <row r="129" spans="1:1" x14ac:dyDescent="0.25">
      <c r="A129" s="9"/>
    </row>
    <row r="130" spans="1:1" x14ac:dyDescent="0.25">
      <c r="A130" s="9"/>
    </row>
    <row r="131" spans="1:1" x14ac:dyDescent="0.25">
      <c r="A131" s="9"/>
    </row>
    <row r="132" spans="1:1" x14ac:dyDescent="0.25">
      <c r="A132" s="9"/>
    </row>
    <row r="133" spans="1:1" x14ac:dyDescent="0.25">
      <c r="A133" s="9"/>
    </row>
    <row r="134" spans="1:1" x14ac:dyDescent="0.25">
      <c r="A134" s="9"/>
    </row>
    <row r="135" spans="1:1" x14ac:dyDescent="0.25">
      <c r="A135" s="9"/>
    </row>
    <row r="136" spans="1:1" x14ac:dyDescent="0.25">
      <c r="A136" s="9"/>
    </row>
    <row r="137" spans="1:1" x14ac:dyDescent="0.25">
      <c r="A137" s="9"/>
    </row>
    <row r="138" spans="1:1" x14ac:dyDescent="0.25">
      <c r="A138" s="9"/>
    </row>
    <row r="139" spans="1:1" x14ac:dyDescent="0.25">
      <c r="A139" s="9"/>
    </row>
    <row r="140" spans="1:1" x14ac:dyDescent="0.25">
      <c r="A140" s="9"/>
    </row>
  </sheetData>
  <autoFilter ref="A1:D137" xr:uid="{00000000-0009-0000-0000-00000F000000}"/>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133"/>
  <sheetViews>
    <sheetView workbookViewId="0">
      <pane xSplit="1" ySplit="1" topLeftCell="B2" activePane="bottomRight" state="frozen"/>
      <selection pane="topRight" activeCell="B1" sqref="B1"/>
      <selection pane="bottomLeft" activeCell="A2" sqref="A2"/>
      <selection pane="bottomRight" activeCell="A12" sqref="A12:XFD12"/>
    </sheetView>
  </sheetViews>
  <sheetFormatPr defaultRowHeight="15" x14ac:dyDescent="0.25"/>
  <cols>
    <col min="1" max="1" width="13.5703125" customWidth="1"/>
  </cols>
  <sheetData>
    <row r="1" spans="1:18" ht="30" x14ac:dyDescent="0.25">
      <c r="A1" s="6"/>
      <c r="B1" s="7" t="s">
        <v>43</v>
      </c>
      <c r="C1" s="7" t="s">
        <v>44</v>
      </c>
      <c r="D1" s="7" t="s">
        <v>45</v>
      </c>
      <c r="R1" s="7" t="s">
        <v>604</v>
      </c>
    </row>
    <row r="2" spans="1:18" x14ac:dyDescent="0.25">
      <c r="A2" s="6" t="s">
        <v>594</v>
      </c>
      <c r="B2" s="13" t="s">
        <v>764</v>
      </c>
      <c r="C2" s="7"/>
      <c r="D2" s="7"/>
      <c r="E2" s="7"/>
      <c r="O2" s="7"/>
    </row>
    <row r="3" spans="1:18" x14ac:dyDescent="0.25">
      <c r="A3" s="7" t="s">
        <v>740</v>
      </c>
      <c r="B3" s="8" t="s">
        <v>765</v>
      </c>
    </row>
    <row r="4" spans="1:18" ht="15.75" customHeight="1" x14ac:dyDescent="0.25">
      <c r="A4" s="6" t="s">
        <v>739</v>
      </c>
      <c r="B4" s="13" t="s">
        <v>743</v>
      </c>
      <c r="C4" s="7"/>
      <c r="D4" s="7"/>
      <c r="E4" s="7"/>
      <c r="O4" s="7"/>
    </row>
    <row r="5" spans="1:18" ht="15.75" customHeight="1" x14ac:dyDescent="0.25">
      <c r="A5" s="6" t="s">
        <v>753</v>
      </c>
      <c r="B5" s="13" t="s">
        <v>754</v>
      </c>
      <c r="C5" s="7"/>
      <c r="D5" s="7"/>
      <c r="E5" s="7"/>
      <c r="O5" s="7"/>
    </row>
    <row r="6" spans="1:18" x14ac:dyDescent="0.25">
      <c r="A6" s="6" t="s">
        <v>736</v>
      </c>
      <c r="B6" s="30" t="s">
        <v>10</v>
      </c>
      <c r="C6" s="7"/>
      <c r="D6" s="7"/>
      <c r="E6" s="7"/>
      <c r="O6" s="7"/>
    </row>
    <row r="7" spans="1:18" x14ac:dyDescent="0.25">
      <c r="A7" s="6" t="s">
        <v>737</v>
      </c>
      <c r="B7" s="30" t="s">
        <v>10</v>
      </c>
      <c r="C7" s="7"/>
      <c r="D7" s="7"/>
      <c r="E7" s="7"/>
      <c r="O7" s="7"/>
    </row>
    <row r="8" spans="1:18" x14ac:dyDescent="0.25">
      <c r="A8" s="6" t="s">
        <v>741</v>
      </c>
      <c r="B8" s="13" t="s">
        <v>750</v>
      </c>
      <c r="C8" s="7"/>
      <c r="D8" s="7"/>
      <c r="E8" s="7"/>
      <c r="O8" s="7"/>
    </row>
    <row r="9" spans="1:18" x14ac:dyDescent="0.25">
      <c r="A9" s="6" t="s">
        <v>738</v>
      </c>
      <c r="B9" s="30" t="s">
        <v>742</v>
      </c>
      <c r="C9" s="31"/>
      <c r="D9" s="7"/>
      <c r="E9" s="7"/>
      <c r="O9" s="7"/>
    </row>
    <row r="10" spans="1:18" ht="30" x14ac:dyDescent="0.25">
      <c r="A10" s="7" t="s">
        <v>114</v>
      </c>
      <c r="B10" s="8" t="s">
        <v>118</v>
      </c>
    </row>
    <row r="11" spans="1:18" ht="30" x14ac:dyDescent="0.25">
      <c r="A11" s="7" t="s">
        <v>115</v>
      </c>
      <c r="B11" s="8" t="s">
        <v>130</v>
      </c>
    </row>
    <row r="12" spans="1:18" x14ac:dyDescent="0.25">
      <c r="A12" s="7" t="s">
        <v>767</v>
      </c>
      <c r="B12" s="8" t="s">
        <v>117</v>
      </c>
    </row>
    <row r="13" spans="1:18" x14ac:dyDescent="0.25">
      <c r="A13" s="7" t="s">
        <v>116</v>
      </c>
      <c r="B13" s="8" t="s">
        <v>178</v>
      </c>
    </row>
    <row r="14" spans="1:18" ht="30" x14ac:dyDescent="0.25">
      <c r="A14" s="7" t="s">
        <v>766</v>
      </c>
      <c r="B14" s="8" t="s">
        <v>179</v>
      </c>
    </row>
    <row r="15" spans="1:18" x14ac:dyDescent="0.25">
      <c r="A15" s="7"/>
      <c r="B15" s="8" t="s">
        <v>186</v>
      </c>
    </row>
    <row r="16" spans="1:18" ht="30" x14ac:dyDescent="0.25">
      <c r="A16" s="7" t="s">
        <v>263</v>
      </c>
      <c r="B16" s="8" t="s">
        <v>749</v>
      </c>
      <c r="O16" s="9"/>
    </row>
    <row r="17" spans="1:18" ht="30" x14ac:dyDescent="0.25">
      <c r="A17" s="22" t="s">
        <v>121</v>
      </c>
      <c r="B17" s="8"/>
    </row>
    <row r="18" spans="1:18" x14ac:dyDescent="0.25">
      <c r="A18" s="9" t="s">
        <v>610</v>
      </c>
      <c r="B18" s="8" t="s">
        <v>173</v>
      </c>
    </row>
    <row r="19" spans="1:18" x14ac:dyDescent="0.25">
      <c r="A19" s="9"/>
      <c r="B19" s="8"/>
      <c r="C19" t="s">
        <v>180</v>
      </c>
      <c r="R19" t="s">
        <v>259</v>
      </c>
    </row>
    <row r="20" spans="1:18" x14ac:dyDescent="0.25">
      <c r="A20" s="9"/>
      <c r="B20" s="8"/>
      <c r="C20" t="s">
        <v>611</v>
      </c>
      <c r="R20" t="s">
        <v>259</v>
      </c>
    </row>
    <row r="21" spans="1:18" x14ac:dyDescent="0.25">
      <c r="A21" s="9"/>
      <c r="B21" s="8"/>
      <c r="C21" t="s">
        <v>182</v>
      </c>
    </row>
    <row r="22" spans="1:18" x14ac:dyDescent="0.25">
      <c r="A22" s="9"/>
      <c r="B22" s="8"/>
      <c r="D22" t="s">
        <v>183</v>
      </c>
    </row>
    <row r="23" spans="1:18" x14ac:dyDescent="0.25">
      <c r="A23" s="9" t="s">
        <v>610</v>
      </c>
      <c r="B23" s="8"/>
      <c r="C23" t="s">
        <v>181</v>
      </c>
    </row>
    <row r="24" spans="1:18" x14ac:dyDescent="0.25">
      <c r="A24" s="9"/>
      <c r="B24" s="8"/>
      <c r="D24" t="s">
        <v>184</v>
      </c>
    </row>
    <row r="25" spans="1:18" x14ac:dyDescent="0.25">
      <c r="A25" s="9"/>
      <c r="B25" s="8"/>
      <c r="E25" t="s">
        <v>185</v>
      </c>
      <c r="R25" t="s">
        <v>259</v>
      </c>
    </row>
    <row r="26" spans="1:18" x14ac:dyDescent="0.25">
      <c r="A26" s="9"/>
      <c r="B26" s="8"/>
      <c r="E26" t="s">
        <v>191</v>
      </c>
    </row>
    <row r="27" spans="1:18" x14ac:dyDescent="0.25">
      <c r="A27" s="9"/>
      <c r="B27" s="8"/>
      <c r="D27" t="s">
        <v>187</v>
      </c>
    </row>
    <row r="28" spans="1:18" x14ac:dyDescent="0.25">
      <c r="A28" s="9"/>
      <c r="B28" s="8"/>
      <c r="E28" t="s">
        <v>188</v>
      </c>
    </row>
    <row r="29" spans="1:18" x14ac:dyDescent="0.25">
      <c r="A29" s="9"/>
      <c r="B29" s="8"/>
      <c r="D29" t="s">
        <v>189</v>
      </c>
    </row>
    <row r="30" spans="1:18" x14ac:dyDescent="0.25">
      <c r="A30" s="9"/>
      <c r="B30" s="8"/>
      <c r="E30" t="s">
        <v>192</v>
      </c>
    </row>
    <row r="31" spans="1:18" x14ac:dyDescent="0.25">
      <c r="A31" s="9"/>
      <c r="B31" s="8"/>
      <c r="D31" t="s">
        <v>190</v>
      </c>
    </row>
    <row r="32" spans="1:18" x14ac:dyDescent="0.25">
      <c r="A32" s="9" t="s">
        <v>610</v>
      </c>
      <c r="B32" s="8" t="s">
        <v>174</v>
      </c>
    </row>
    <row r="33" spans="1:18" x14ac:dyDescent="0.25">
      <c r="A33" s="9"/>
      <c r="B33" s="8"/>
      <c r="C33" t="s">
        <v>193</v>
      </c>
      <c r="R33" t="s">
        <v>259</v>
      </c>
    </row>
    <row r="34" spans="1:18" x14ac:dyDescent="0.25">
      <c r="A34" s="9"/>
      <c r="B34" s="8"/>
      <c r="C34" t="s">
        <v>194</v>
      </c>
    </row>
    <row r="35" spans="1:18" x14ac:dyDescent="0.25">
      <c r="A35" s="9"/>
      <c r="B35" s="8"/>
      <c r="D35" t="s">
        <v>195</v>
      </c>
    </row>
    <row r="36" spans="1:18" x14ac:dyDescent="0.25">
      <c r="A36" s="9"/>
      <c r="B36" s="8"/>
      <c r="E36" t="s">
        <v>216</v>
      </c>
    </row>
    <row r="37" spans="1:18" x14ac:dyDescent="0.25">
      <c r="A37" s="9" t="s">
        <v>610</v>
      </c>
      <c r="B37" s="8"/>
      <c r="C37" t="s">
        <v>196</v>
      </c>
    </row>
    <row r="38" spans="1:18" x14ac:dyDescent="0.25">
      <c r="A38" s="9"/>
      <c r="B38" s="8"/>
      <c r="D38" t="s">
        <v>197</v>
      </c>
    </row>
    <row r="39" spans="1:18" x14ac:dyDescent="0.25">
      <c r="A39" s="9"/>
      <c r="B39" s="8"/>
      <c r="D39" t="s">
        <v>198</v>
      </c>
    </row>
    <row r="40" spans="1:18" x14ac:dyDescent="0.25">
      <c r="A40" s="9"/>
      <c r="B40" s="8"/>
      <c r="D40" t="s">
        <v>199</v>
      </c>
      <c r="R40" t="s">
        <v>259</v>
      </c>
    </row>
    <row r="41" spans="1:18" x14ac:dyDescent="0.25">
      <c r="A41" s="9" t="s">
        <v>610</v>
      </c>
      <c r="B41" s="8"/>
      <c r="C41" t="s">
        <v>206</v>
      </c>
    </row>
    <row r="42" spans="1:18" x14ac:dyDescent="0.25">
      <c r="A42" s="9"/>
      <c r="B42" s="8"/>
      <c r="D42" t="s">
        <v>207</v>
      </c>
      <c r="R42" t="s">
        <v>259</v>
      </c>
    </row>
    <row r="43" spans="1:18" x14ac:dyDescent="0.25">
      <c r="A43" s="9"/>
      <c r="B43" s="8"/>
      <c r="D43" t="s">
        <v>208</v>
      </c>
      <c r="R43" t="s">
        <v>259</v>
      </c>
    </row>
    <row r="44" spans="1:18" x14ac:dyDescent="0.25">
      <c r="A44" s="9"/>
      <c r="B44" s="8"/>
      <c r="D44" t="s">
        <v>209</v>
      </c>
      <c r="R44" t="s">
        <v>259</v>
      </c>
    </row>
    <row r="45" spans="1:18" x14ac:dyDescent="0.25">
      <c r="A45" s="9" t="s">
        <v>610</v>
      </c>
      <c r="B45" s="8" t="s">
        <v>175</v>
      </c>
    </row>
    <row r="46" spans="1:18" x14ac:dyDescent="0.25">
      <c r="A46" s="9" t="s">
        <v>610</v>
      </c>
      <c r="C46" t="s">
        <v>176</v>
      </c>
      <c r="R46" t="s">
        <v>259</v>
      </c>
    </row>
    <row r="47" spans="1:18" x14ac:dyDescent="0.25">
      <c r="A47" s="9" t="s">
        <v>610</v>
      </c>
      <c r="C47" t="s">
        <v>200</v>
      </c>
    </row>
    <row r="48" spans="1:18" x14ac:dyDescent="0.25">
      <c r="A48" s="9"/>
      <c r="D48" t="s">
        <v>214</v>
      </c>
      <c r="R48" t="s">
        <v>259</v>
      </c>
    </row>
    <row r="49" spans="1:18" x14ac:dyDescent="0.25">
      <c r="A49" s="9"/>
      <c r="D49" t="s">
        <v>210</v>
      </c>
      <c r="R49" t="s">
        <v>259</v>
      </c>
    </row>
    <row r="50" spans="1:18" x14ac:dyDescent="0.25">
      <c r="A50" s="9" t="s">
        <v>610</v>
      </c>
      <c r="C50" t="s">
        <v>215</v>
      </c>
      <c r="R50" t="s">
        <v>259</v>
      </c>
    </row>
    <row r="51" spans="1:18" x14ac:dyDescent="0.25">
      <c r="A51" s="9"/>
      <c r="D51" t="s">
        <v>203</v>
      </c>
    </row>
    <row r="52" spans="1:18" x14ac:dyDescent="0.25">
      <c r="A52" s="9"/>
      <c r="E52" t="s">
        <v>204</v>
      </c>
    </row>
    <row r="53" spans="1:18" x14ac:dyDescent="0.25">
      <c r="A53" s="9"/>
      <c r="E53" t="s">
        <v>205</v>
      </c>
    </row>
    <row r="54" spans="1:18" x14ac:dyDescent="0.25">
      <c r="A54" s="9"/>
      <c r="E54" t="s">
        <v>212</v>
      </c>
    </row>
    <row r="55" spans="1:18" x14ac:dyDescent="0.25">
      <c r="A55" s="9"/>
      <c r="F55" t="s">
        <v>213</v>
      </c>
    </row>
    <row r="56" spans="1:18" x14ac:dyDescent="0.25">
      <c r="A56" s="9"/>
      <c r="D56" t="s">
        <v>211</v>
      </c>
    </row>
    <row r="57" spans="1:18" x14ac:dyDescent="0.25">
      <c r="A57" s="9"/>
      <c r="E57" t="s">
        <v>212</v>
      </c>
    </row>
    <row r="58" spans="1:18" x14ac:dyDescent="0.25">
      <c r="A58" s="9" t="s">
        <v>610</v>
      </c>
      <c r="C58" t="s">
        <v>177</v>
      </c>
    </row>
    <row r="59" spans="1:18" x14ac:dyDescent="0.25">
      <c r="A59" s="9" t="s">
        <v>610</v>
      </c>
      <c r="C59" t="s">
        <v>201</v>
      </c>
    </row>
    <row r="60" spans="1:18" x14ac:dyDescent="0.25">
      <c r="A60" s="9" t="s">
        <v>610</v>
      </c>
      <c r="D60" t="s">
        <v>202</v>
      </c>
      <c r="R60" t="s">
        <v>259</v>
      </c>
    </row>
    <row r="61" spans="1:18" x14ac:dyDescent="0.25">
      <c r="A61" s="9" t="s">
        <v>610</v>
      </c>
      <c r="C61" t="s">
        <v>627</v>
      </c>
    </row>
    <row r="62" spans="1:18" x14ac:dyDescent="0.25">
      <c r="A62" s="9"/>
      <c r="D62" s="29" t="s">
        <v>628</v>
      </c>
      <c r="R62" t="s">
        <v>259</v>
      </c>
    </row>
    <row r="63" spans="1:18" x14ac:dyDescent="0.25">
      <c r="A63" s="9"/>
    </row>
    <row r="64" spans="1:18" x14ac:dyDescent="0.25">
      <c r="A64" s="9"/>
    </row>
    <row r="65" spans="1:1" x14ac:dyDescent="0.25">
      <c r="A65" s="9"/>
    </row>
    <row r="66" spans="1:1" x14ac:dyDescent="0.25">
      <c r="A66" s="9"/>
    </row>
    <row r="67" spans="1:1" x14ac:dyDescent="0.25">
      <c r="A67" s="9"/>
    </row>
    <row r="68" spans="1:1" x14ac:dyDescent="0.25">
      <c r="A68" s="9"/>
    </row>
    <row r="69" spans="1:1" x14ac:dyDescent="0.25">
      <c r="A69" s="9"/>
    </row>
    <row r="70" spans="1:1" x14ac:dyDescent="0.25">
      <c r="A70" s="9"/>
    </row>
    <row r="71" spans="1:1" x14ac:dyDescent="0.25">
      <c r="A71" s="9"/>
    </row>
    <row r="72" spans="1:1" x14ac:dyDescent="0.25">
      <c r="A72" s="9"/>
    </row>
    <row r="73" spans="1:1" x14ac:dyDescent="0.25">
      <c r="A73" s="9"/>
    </row>
    <row r="74" spans="1:1" x14ac:dyDescent="0.25">
      <c r="A74" s="9"/>
    </row>
    <row r="75" spans="1:1" x14ac:dyDescent="0.25">
      <c r="A75" s="9"/>
    </row>
    <row r="76" spans="1:1" x14ac:dyDescent="0.25">
      <c r="A76" s="9"/>
    </row>
    <row r="77" spans="1:1" x14ac:dyDescent="0.25">
      <c r="A77" s="9"/>
    </row>
    <row r="78" spans="1:1" x14ac:dyDescent="0.25">
      <c r="A78" s="9"/>
    </row>
    <row r="79" spans="1:1" x14ac:dyDescent="0.25">
      <c r="A79" s="9"/>
    </row>
    <row r="80" spans="1:1" x14ac:dyDescent="0.25">
      <c r="A80" s="9"/>
    </row>
    <row r="81" spans="1:1" x14ac:dyDescent="0.25">
      <c r="A81" s="9"/>
    </row>
    <row r="82" spans="1:1" x14ac:dyDescent="0.25">
      <c r="A82" s="9"/>
    </row>
    <row r="83" spans="1:1" x14ac:dyDescent="0.25">
      <c r="A83" s="9"/>
    </row>
    <row r="84" spans="1:1" x14ac:dyDescent="0.25">
      <c r="A84" s="9"/>
    </row>
    <row r="85" spans="1:1" x14ac:dyDescent="0.25">
      <c r="A85" s="9"/>
    </row>
    <row r="86" spans="1:1" x14ac:dyDescent="0.25">
      <c r="A86" s="9"/>
    </row>
    <row r="87" spans="1:1" x14ac:dyDescent="0.25">
      <c r="A87" s="9"/>
    </row>
    <row r="88" spans="1:1" x14ac:dyDescent="0.25">
      <c r="A88" s="9"/>
    </row>
    <row r="89" spans="1:1" x14ac:dyDescent="0.25">
      <c r="A89" s="9"/>
    </row>
    <row r="90" spans="1:1" x14ac:dyDescent="0.25">
      <c r="A90" s="9"/>
    </row>
    <row r="91" spans="1:1" x14ac:dyDescent="0.25">
      <c r="A91" s="9"/>
    </row>
    <row r="92" spans="1:1" x14ac:dyDescent="0.25">
      <c r="A92" s="9"/>
    </row>
    <row r="93" spans="1:1" x14ac:dyDescent="0.25">
      <c r="A93" s="9"/>
    </row>
    <row r="94" spans="1:1" x14ac:dyDescent="0.25">
      <c r="A94" s="9"/>
    </row>
    <row r="95" spans="1:1" x14ac:dyDescent="0.25">
      <c r="A95" s="9"/>
    </row>
    <row r="96" spans="1:1" x14ac:dyDescent="0.25">
      <c r="A96" s="9"/>
    </row>
    <row r="97" spans="1:1" x14ac:dyDescent="0.25">
      <c r="A97" s="9"/>
    </row>
    <row r="98" spans="1:1" x14ac:dyDescent="0.25">
      <c r="A98" s="9"/>
    </row>
    <row r="99" spans="1:1" x14ac:dyDescent="0.25">
      <c r="A99" s="9"/>
    </row>
    <row r="100" spans="1:1" x14ac:dyDescent="0.25">
      <c r="A100" s="9"/>
    </row>
    <row r="101" spans="1:1" x14ac:dyDescent="0.25">
      <c r="A101" s="9"/>
    </row>
    <row r="102" spans="1:1" x14ac:dyDescent="0.25">
      <c r="A102" s="9"/>
    </row>
    <row r="103" spans="1:1" x14ac:dyDescent="0.25">
      <c r="A103" s="9"/>
    </row>
    <row r="104" spans="1:1" x14ac:dyDescent="0.25">
      <c r="A104" s="9"/>
    </row>
    <row r="105" spans="1:1" x14ac:dyDescent="0.25">
      <c r="A105" s="9"/>
    </row>
    <row r="106" spans="1:1" x14ac:dyDescent="0.25">
      <c r="A106" s="9"/>
    </row>
    <row r="107" spans="1:1" x14ac:dyDescent="0.25">
      <c r="A107" s="9"/>
    </row>
    <row r="108" spans="1:1" x14ac:dyDescent="0.25">
      <c r="A108" s="9"/>
    </row>
    <row r="109" spans="1:1" x14ac:dyDescent="0.25">
      <c r="A109" s="9"/>
    </row>
    <row r="110" spans="1:1" x14ac:dyDescent="0.25">
      <c r="A110" s="9"/>
    </row>
    <row r="111" spans="1:1" x14ac:dyDescent="0.25">
      <c r="A111" s="9"/>
    </row>
    <row r="112" spans="1:1"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row r="118" spans="1:1" x14ac:dyDescent="0.25">
      <c r="A118" s="9"/>
    </row>
    <row r="119" spans="1:1" x14ac:dyDescent="0.25">
      <c r="A119" s="9"/>
    </row>
    <row r="120" spans="1:1" x14ac:dyDescent="0.25">
      <c r="A120" s="9"/>
    </row>
    <row r="121" spans="1:1" x14ac:dyDescent="0.25">
      <c r="A121" s="9"/>
    </row>
    <row r="122" spans="1:1" x14ac:dyDescent="0.25">
      <c r="A122" s="9"/>
    </row>
    <row r="123" spans="1:1" x14ac:dyDescent="0.25">
      <c r="A123" s="9"/>
    </row>
    <row r="124" spans="1:1" x14ac:dyDescent="0.25">
      <c r="A124" s="9"/>
    </row>
    <row r="125" spans="1:1" x14ac:dyDescent="0.25">
      <c r="A125" s="9"/>
    </row>
    <row r="126" spans="1:1" x14ac:dyDescent="0.25">
      <c r="A126" s="9"/>
    </row>
    <row r="127" spans="1:1" x14ac:dyDescent="0.25">
      <c r="A127" s="9"/>
    </row>
    <row r="128" spans="1:1" x14ac:dyDescent="0.25">
      <c r="A128" s="9"/>
    </row>
    <row r="129" spans="1:1" x14ac:dyDescent="0.25">
      <c r="A129" s="9"/>
    </row>
    <row r="130" spans="1:1" x14ac:dyDescent="0.25">
      <c r="A130" s="9"/>
    </row>
    <row r="131" spans="1:1" x14ac:dyDescent="0.25">
      <c r="A131" s="9"/>
    </row>
    <row r="132" spans="1:1" x14ac:dyDescent="0.25">
      <c r="A132" s="9"/>
    </row>
    <row r="133" spans="1:1" x14ac:dyDescent="0.25">
      <c r="A133" s="9"/>
    </row>
  </sheetData>
  <autoFilter ref="A1:D130" xr:uid="{00000000-0009-0000-0000-000010000000}"/>
  <hyperlinks>
    <hyperlink ref="D62" r:id="rId1" display="https://www.gofundme.com/2tbpewqc" xr:uid="{00000000-0004-0000-1000-000000000000}"/>
  </hyperlinks>
  <pageMargins left="0.7" right="0.7" top="0.75" bottom="0.75" header="0.3" footer="0.3"/>
  <pageSetup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145"/>
  <sheetViews>
    <sheetView workbookViewId="0">
      <pane xSplit="1" ySplit="1" topLeftCell="B14" activePane="bottomRight" state="frozen"/>
      <selection pane="topRight" activeCell="B1" sqref="B1"/>
      <selection pane="bottomLeft" activeCell="A2" sqref="A2"/>
      <selection pane="bottomRight" activeCell="A12" sqref="A12:XFD12"/>
    </sheetView>
  </sheetViews>
  <sheetFormatPr defaultRowHeight="15" x14ac:dyDescent="0.25"/>
  <cols>
    <col min="1" max="1" width="13.5703125" customWidth="1"/>
  </cols>
  <sheetData>
    <row r="1" spans="1:15" ht="30" x14ac:dyDescent="0.25">
      <c r="A1" s="6"/>
      <c r="B1" s="7" t="s">
        <v>43</v>
      </c>
      <c r="C1" s="7" t="s">
        <v>44</v>
      </c>
      <c r="D1" s="7" t="s">
        <v>45</v>
      </c>
      <c r="O1" s="7" t="s">
        <v>604</v>
      </c>
    </row>
    <row r="2" spans="1:15" x14ac:dyDescent="0.25">
      <c r="A2" s="6" t="s">
        <v>594</v>
      </c>
      <c r="B2" s="13" t="s">
        <v>327</v>
      </c>
      <c r="C2" s="19"/>
      <c r="D2" s="7"/>
      <c r="E2" s="7"/>
      <c r="O2" s="7"/>
    </row>
    <row r="3" spans="1:15" x14ac:dyDescent="0.25">
      <c r="A3" s="7" t="s">
        <v>740</v>
      </c>
      <c r="B3" s="8" t="s">
        <v>629</v>
      </c>
      <c r="C3" s="18"/>
    </row>
    <row r="4" spans="1:15" ht="15.75" customHeight="1" x14ac:dyDescent="0.25">
      <c r="A4" s="6" t="s">
        <v>739</v>
      </c>
      <c r="B4" s="13" t="s">
        <v>743</v>
      </c>
      <c r="C4" s="19"/>
      <c r="D4" s="7"/>
      <c r="E4" s="7"/>
      <c r="O4" s="7"/>
    </row>
    <row r="5" spans="1:15" ht="15.75" customHeight="1" x14ac:dyDescent="0.25">
      <c r="A5" s="6" t="s">
        <v>753</v>
      </c>
      <c r="B5" s="13" t="s">
        <v>754</v>
      </c>
      <c r="C5" s="7"/>
      <c r="D5" s="7"/>
      <c r="E5" s="7"/>
      <c r="O5" s="7"/>
    </row>
    <row r="6" spans="1:15" x14ac:dyDescent="0.25">
      <c r="A6" s="6" t="s">
        <v>736</v>
      </c>
      <c r="B6" s="30" t="s">
        <v>10</v>
      </c>
      <c r="C6" s="19"/>
      <c r="D6" s="7"/>
      <c r="E6" s="7"/>
      <c r="O6" s="7"/>
    </row>
    <row r="7" spans="1:15" x14ac:dyDescent="0.25">
      <c r="A7" s="6" t="s">
        <v>737</v>
      </c>
      <c r="B7" s="30" t="s">
        <v>10</v>
      </c>
      <c r="C7" s="19"/>
      <c r="D7" s="7"/>
      <c r="E7" s="7"/>
      <c r="O7" s="7"/>
    </row>
    <row r="8" spans="1:15" x14ac:dyDescent="0.25">
      <c r="A8" s="6" t="s">
        <v>741</v>
      </c>
      <c r="B8" s="13" t="s">
        <v>750</v>
      </c>
      <c r="C8" s="19"/>
      <c r="D8" s="7"/>
      <c r="E8" s="7"/>
      <c r="O8" s="7"/>
    </row>
    <row r="9" spans="1:15" x14ac:dyDescent="0.25">
      <c r="A9" s="6" t="s">
        <v>738</v>
      </c>
      <c r="B9" s="30" t="s">
        <v>742</v>
      </c>
      <c r="C9" s="32"/>
      <c r="D9" s="7"/>
      <c r="E9" s="7"/>
      <c r="O9" s="7"/>
    </row>
    <row r="10" spans="1:15" ht="30" x14ac:dyDescent="0.25">
      <c r="A10" s="7" t="s">
        <v>114</v>
      </c>
      <c r="B10" s="8" t="s">
        <v>118</v>
      </c>
      <c r="C10" s="18"/>
    </row>
    <row r="11" spans="1:15" ht="30" x14ac:dyDescent="0.25">
      <c r="A11" s="7" t="s">
        <v>115</v>
      </c>
      <c r="B11" s="8" t="s">
        <v>130</v>
      </c>
      <c r="C11" s="18"/>
    </row>
    <row r="12" spans="1:15" x14ac:dyDescent="0.25">
      <c r="A12" s="7" t="s">
        <v>767</v>
      </c>
      <c r="B12" s="8" t="s">
        <v>117</v>
      </c>
    </row>
    <row r="13" spans="1:15" x14ac:dyDescent="0.25">
      <c r="A13" s="7" t="s">
        <v>116</v>
      </c>
      <c r="B13" s="8" t="s">
        <v>117</v>
      </c>
      <c r="C13" s="18"/>
    </row>
    <row r="14" spans="1:15" ht="30" x14ac:dyDescent="0.25">
      <c r="A14" s="7" t="s">
        <v>766</v>
      </c>
      <c r="B14" s="8" t="s">
        <v>117</v>
      </c>
      <c r="C14" s="18"/>
    </row>
    <row r="15" spans="1:15" ht="30" x14ac:dyDescent="0.25">
      <c r="A15" s="7" t="s">
        <v>263</v>
      </c>
      <c r="B15" s="8" t="s">
        <v>749</v>
      </c>
      <c r="C15" s="18"/>
      <c r="O15" s="9"/>
    </row>
    <row r="16" spans="1:15" ht="30" x14ac:dyDescent="0.25">
      <c r="A16" s="22" t="s">
        <v>121</v>
      </c>
      <c r="B16" s="8"/>
      <c r="O16" s="9"/>
    </row>
    <row r="17" spans="1:15" x14ac:dyDescent="0.25">
      <c r="A17" s="9" t="s">
        <v>610</v>
      </c>
      <c r="B17" s="8" t="s">
        <v>630</v>
      </c>
      <c r="O17" s="9" t="s">
        <v>259</v>
      </c>
    </row>
    <row r="18" spans="1:15" x14ac:dyDescent="0.25">
      <c r="A18" s="9" t="s">
        <v>610</v>
      </c>
      <c r="C18" t="s">
        <v>646</v>
      </c>
      <c r="O18" s="9" t="s">
        <v>259</v>
      </c>
    </row>
    <row r="19" spans="1:15" x14ac:dyDescent="0.25">
      <c r="A19" s="9"/>
      <c r="D19" t="s">
        <v>663</v>
      </c>
    </row>
    <row r="20" spans="1:15" x14ac:dyDescent="0.25">
      <c r="A20" s="9"/>
      <c r="D20" t="s">
        <v>665</v>
      </c>
    </row>
    <row r="21" spans="1:15" x14ac:dyDescent="0.25">
      <c r="A21" s="9"/>
      <c r="D21" t="s">
        <v>662</v>
      </c>
    </row>
    <row r="22" spans="1:15" x14ac:dyDescent="0.25">
      <c r="A22" s="9"/>
      <c r="D22" t="s">
        <v>664</v>
      </c>
    </row>
    <row r="23" spans="1:15" x14ac:dyDescent="0.25">
      <c r="A23" s="9" t="s">
        <v>610</v>
      </c>
      <c r="C23" t="s">
        <v>631</v>
      </c>
    </row>
    <row r="24" spans="1:15" x14ac:dyDescent="0.25">
      <c r="A24" s="9"/>
      <c r="D24" t="s">
        <v>632</v>
      </c>
      <c r="O24" s="9" t="s">
        <v>259</v>
      </c>
    </row>
    <row r="25" spans="1:15" x14ac:dyDescent="0.25">
      <c r="A25" s="9"/>
      <c r="E25" t="s">
        <v>659</v>
      </c>
    </row>
    <row r="26" spans="1:15" x14ac:dyDescent="0.25">
      <c r="A26" s="9"/>
      <c r="D26" t="s">
        <v>633</v>
      </c>
      <c r="O26" s="9" t="s">
        <v>259</v>
      </c>
    </row>
    <row r="27" spans="1:15" x14ac:dyDescent="0.25">
      <c r="A27" s="9"/>
      <c r="E27" t="s">
        <v>689</v>
      </c>
    </row>
    <row r="28" spans="1:15" x14ac:dyDescent="0.25">
      <c r="A28" s="9"/>
      <c r="E28" t="s">
        <v>710</v>
      </c>
    </row>
    <row r="29" spans="1:15" x14ac:dyDescent="0.25">
      <c r="A29" s="9"/>
      <c r="E29" t="s">
        <v>685</v>
      </c>
    </row>
    <row r="30" spans="1:15" x14ac:dyDescent="0.25">
      <c r="A30" s="9"/>
      <c r="E30" t="s">
        <v>686</v>
      </c>
    </row>
    <row r="31" spans="1:15" x14ac:dyDescent="0.25">
      <c r="A31" s="9"/>
      <c r="E31" t="s">
        <v>687</v>
      </c>
    </row>
    <row r="32" spans="1:15" x14ac:dyDescent="0.25">
      <c r="A32" s="9"/>
      <c r="E32" t="s">
        <v>688</v>
      </c>
    </row>
    <row r="33" spans="1:15" x14ac:dyDescent="0.25">
      <c r="A33" s="9"/>
      <c r="E33" t="s">
        <v>690</v>
      </c>
    </row>
    <row r="34" spans="1:15" x14ac:dyDescent="0.25">
      <c r="A34" s="9" t="s">
        <v>610</v>
      </c>
      <c r="C34" t="s">
        <v>634</v>
      </c>
      <c r="O34" s="9" t="s">
        <v>259</v>
      </c>
    </row>
    <row r="35" spans="1:15" x14ac:dyDescent="0.25">
      <c r="A35" s="9"/>
      <c r="D35" t="s">
        <v>692</v>
      </c>
    </row>
    <row r="36" spans="1:15" x14ac:dyDescent="0.25">
      <c r="A36" s="9"/>
      <c r="D36" t="s">
        <v>635</v>
      </c>
      <c r="O36" s="9" t="s">
        <v>259</v>
      </c>
    </row>
    <row r="37" spans="1:15" x14ac:dyDescent="0.25">
      <c r="A37" s="9"/>
      <c r="E37" t="s">
        <v>693</v>
      </c>
    </row>
    <row r="38" spans="1:15" x14ac:dyDescent="0.25">
      <c r="A38" s="9"/>
      <c r="E38" t="s">
        <v>705</v>
      </c>
    </row>
    <row r="39" spans="1:15" x14ac:dyDescent="0.25">
      <c r="A39" s="9"/>
      <c r="E39" t="s">
        <v>706</v>
      </c>
    </row>
    <row r="40" spans="1:15" x14ac:dyDescent="0.25">
      <c r="A40" s="9"/>
      <c r="E40" t="s">
        <v>707</v>
      </c>
    </row>
    <row r="41" spans="1:15" x14ac:dyDescent="0.25">
      <c r="A41" s="9"/>
      <c r="E41" t="s">
        <v>708</v>
      </c>
    </row>
    <row r="42" spans="1:15" x14ac:dyDescent="0.25">
      <c r="A42" s="9"/>
      <c r="D42" t="s">
        <v>633</v>
      </c>
      <c r="O42" s="9" t="s">
        <v>259</v>
      </c>
    </row>
    <row r="43" spans="1:15" x14ac:dyDescent="0.25">
      <c r="A43" s="9"/>
      <c r="E43" t="s">
        <v>700</v>
      </c>
    </row>
    <row r="44" spans="1:15" x14ac:dyDescent="0.25">
      <c r="A44" s="9"/>
      <c r="E44" t="s">
        <v>701</v>
      </c>
    </row>
    <row r="45" spans="1:15" x14ac:dyDescent="0.25">
      <c r="A45" s="9"/>
      <c r="E45" t="s">
        <v>702</v>
      </c>
    </row>
    <row r="46" spans="1:15" x14ac:dyDescent="0.25">
      <c r="A46" s="9"/>
      <c r="E46" t="s">
        <v>703</v>
      </c>
    </row>
    <row r="47" spans="1:15" x14ac:dyDescent="0.25">
      <c r="A47" s="9"/>
      <c r="E47" t="s">
        <v>704</v>
      </c>
    </row>
    <row r="48" spans="1:15" x14ac:dyDescent="0.25">
      <c r="A48" s="9"/>
      <c r="E48" t="s">
        <v>711</v>
      </c>
    </row>
    <row r="49" spans="1:15" x14ac:dyDescent="0.25">
      <c r="A49" s="9"/>
      <c r="E49" t="s">
        <v>709</v>
      </c>
    </row>
    <row r="50" spans="1:15" x14ac:dyDescent="0.25">
      <c r="A50" s="9" t="s">
        <v>610</v>
      </c>
      <c r="D50" t="s">
        <v>636</v>
      </c>
      <c r="O50" s="9" t="s">
        <v>259</v>
      </c>
    </row>
    <row r="51" spans="1:15" x14ac:dyDescent="0.25">
      <c r="A51" s="9"/>
      <c r="E51" t="s">
        <v>656</v>
      </c>
    </row>
    <row r="52" spans="1:15" x14ac:dyDescent="0.25">
      <c r="A52" s="9"/>
      <c r="F52" t="s">
        <v>657</v>
      </c>
    </row>
    <row r="53" spans="1:15" x14ac:dyDescent="0.25">
      <c r="A53" s="9" t="s">
        <v>610</v>
      </c>
      <c r="C53" t="s">
        <v>645</v>
      </c>
      <c r="O53" s="9" t="s">
        <v>259</v>
      </c>
    </row>
    <row r="54" spans="1:15" x14ac:dyDescent="0.25">
      <c r="A54" s="9"/>
      <c r="D54" t="s">
        <v>647</v>
      </c>
    </row>
    <row r="55" spans="1:15" x14ac:dyDescent="0.25">
      <c r="A55" s="9"/>
      <c r="E55" t="s">
        <v>648</v>
      </c>
    </row>
    <row r="56" spans="1:15" x14ac:dyDescent="0.25">
      <c r="A56" s="9"/>
      <c r="E56" t="s">
        <v>649</v>
      </c>
    </row>
    <row r="57" spans="1:15" x14ac:dyDescent="0.25">
      <c r="A57" s="9" t="s">
        <v>610</v>
      </c>
      <c r="C57" t="s">
        <v>637</v>
      </c>
    </row>
    <row r="58" spans="1:15" x14ac:dyDescent="0.25">
      <c r="A58" s="9" t="s">
        <v>610</v>
      </c>
      <c r="D58" t="s">
        <v>676</v>
      </c>
    </row>
    <row r="59" spans="1:15" x14ac:dyDescent="0.25">
      <c r="A59" s="9"/>
      <c r="E59" t="s">
        <v>638</v>
      </c>
      <c r="O59" s="9" t="s">
        <v>259</v>
      </c>
    </row>
    <row r="60" spans="1:15" x14ac:dyDescent="0.25">
      <c r="A60" s="9"/>
      <c r="F60" t="s">
        <v>680</v>
      </c>
    </row>
    <row r="61" spans="1:15" x14ac:dyDescent="0.25">
      <c r="A61" s="9"/>
      <c r="E61" t="s">
        <v>639</v>
      </c>
      <c r="O61" s="9" t="s">
        <v>259</v>
      </c>
    </row>
    <row r="62" spans="1:15" x14ac:dyDescent="0.25">
      <c r="A62" s="9"/>
      <c r="F62" t="s">
        <v>660</v>
      </c>
    </row>
    <row r="63" spans="1:15" x14ac:dyDescent="0.25">
      <c r="A63" s="9"/>
      <c r="G63" t="s">
        <v>666</v>
      </c>
    </row>
    <row r="64" spans="1:15" x14ac:dyDescent="0.25">
      <c r="A64" s="9"/>
      <c r="G64" t="s">
        <v>667</v>
      </c>
    </row>
    <row r="65" spans="1:15" x14ac:dyDescent="0.25">
      <c r="A65" s="9"/>
      <c r="G65" t="s">
        <v>668</v>
      </c>
    </row>
    <row r="66" spans="1:15" x14ac:dyDescent="0.25">
      <c r="A66" s="9"/>
      <c r="G66" t="s">
        <v>678</v>
      </c>
    </row>
    <row r="67" spans="1:15" x14ac:dyDescent="0.25">
      <c r="A67" s="9"/>
      <c r="F67" t="s">
        <v>679</v>
      </c>
    </row>
    <row r="68" spans="1:15" x14ac:dyDescent="0.25">
      <c r="A68" s="9"/>
      <c r="G68" t="s">
        <v>669</v>
      </c>
    </row>
    <row r="69" spans="1:15" x14ac:dyDescent="0.25">
      <c r="A69" s="9"/>
      <c r="G69" t="s">
        <v>670</v>
      </c>
    </row>
    <row r="70" spans="1:15" x14ac:dyDescent="0.25">
      <c r="A70" s="9"/>
      <c r="G70" t="s">
        <v>671</v>
      </c>
    </row>
    <row r="71" spans="1:15" x14ac:dyDescent="0.25">
      <c r="A71" s="9"/>
      <c r="H71" t="s">
        <v>672</v>
      </c>
    </row>
    <row r="72" spans="1:15" x14ac:dyDescent="0.25">
      <c r="A72" s="9"/>
      <c r="I72" t="s">
        <v>673</v>
      </c>
    </row>
    <row r="73" spans="1:15" x14ac:dyDescent="0.25">
      <c r="A73" s="9"/>
      <c r="I73" t="s">
        <v>674</v>
      </c>
    </row>
    <row r="74" spans="1:15" x14ac:dyDescent="0.25">
      <c r="A74" s="9"/>
      <c r="I74" t="s">
        <v>675</v>
      </c>
    </row>
    <row r="75" spans="1:15" x14ac:dyDescent="0.25">
      <c r="A75" s="9" t="s">
        <v>610</v>
      </c>
      <c r="D75" t="s">
        <v>677</v>
      </c>
    </row>
    <row r="76" spans="1:15" x14ac:dyDescent="0.25">
      <c r="A76" s="9"/>
      <c r="E76" t="s">
        <v>638</v>
      </c>
      <c r="O76" s="9" t="s">
        <v>259</v>
      </c>
    </row>
    <row r="77" spans="1:15" x14ac:dyDescent="0.25">
      <c r="A77" s="9"/>
      <c r="F77" t="s">
        <v>712</v>
      </c>
    </row>
    <row r="78" spans="1:15" x14ac:dyDescent="0.25">
      <c r="A78" s="9"/>
      <c r="E78" t="s">
        <v>639</v>
      </c>
      <c r="O78" s="9" t="s">
        <v>259</v>
      </c>
    </row>
    <row r="79" spans="1:15" x14ac:dyDescent="0.25">
      <c r="A79" s="9"/>
      <c r="F79" t="s">
        <v>661</v>
      </c>
    </row>
    <row r="80" spans="1:15" x14ac:dyDescent="0.25">
      <c r="A80" s="9"/>
      <c r="F80" t="s">
        <v>694</v>
      </c>
    </row>
    <row r="81" spans="1:15" x14ac:dyDescent="0.25">
      <c r="A81" s="9"/>
      <c r="G81" t="s">
        <v>695</v>
      </c>
    </row>
    <row r="82" spans="1:15" x14ac:dyDescent="0.25">
      <c r="A82" s="9"/>
      <c r="F82" t="s">
        <v>696</v>
      </c>
    </row>
    <row r="83" spans="1:15" x14ac:dyDescent="0.25">
      <c r="A83" s="9"/>
      <c r="G83" t="s">
        <v>697</v>
      </c>
    </row>
    <row r="84" spans="1:15" x14ac:dyDescent="0.25">
      <c r="A84" s="9"/>
      <c r="G84" t="s">
        <v>698</v>
      </c>
    </row>
    <row r="85" spans="1:15" x14ac:dyDescent="0.25">
      <c r="A85" s="9"/>
      <c r="G85" t="s">
        <v>699</v>
      </c>
    </row>
    <row r="86" spans="1:15" x14ac:dyDescent="0.25">
      <c r="A86" s="9" t="s">
        <v>610</v>
      </c>
      <c r="D86" t="s">
        <v>640</v>
      </c>
    </row>
    <row r="87" spans="1:15" x14ac:dyDescent="0.25">
      <c r="A87" s="9"/>
      <c r="E87" t="s">
        <v>641</v>
      </c>
      <c r="O87" s="9" t="s">
        <v>259</v>
      </c>
    </row>
    <row r="88" spans="1:15" x14ac:dyDescent="0.25">
      <c r="A88" s="9"/>
      <c r="E88" t="s">
        <v>642</v>
      </c>
      <c r="O88" s="9" t="s">
        <v>259</v>
      </c>
    </row>
    <row r="89" spans="1:15" x14ac:dyDescent="0.25">
      <c r="A89" s="9"/>
      <c r="F89" t="s">
        <v>681</v>
      </c>
    </row>
    <row r="90" spans="1:15" x14ac:dyDescent="0.25">
      <c r="A90" s="9"/>
      <c r="E90" t="s">
        <v>643</v>
      </c>
      <c r="O90" s="9" t="s">
        <v>259</v>
      </c>
    </row>
    <row r="91" spans="1:15" x14ac:dyDescent="0.25">
      <c r="A91" s="9"/>
      <c r="F91" t="s">
        <v>682</v>
      </c>
    </row>
    <row r="92" spans="1:15" x14ac:dyDescent="0.25">
      <c r="A92" s="9"/>
      <c r="G92" t="s">
        <v>684</v>
      </c>
    </row>
    <row r="93" spans="1:15" x14ac:dyDescent="0.25">
      <c r="A93" s="9"/>
      <c r="G93" t="s">
        <v>683</v>
      </c>
    </row>
    <row r="94" spans="1:15" x14ac:dyDescent="0.25">
      <c r="A94" s="9"/>
      <c r="E94" t="s">
        <v>644</v>
      </c>
      <c r="O94" s="9" t="s">
        <v>259</v>
      </c>
    </row>
    <row r="95" spans="1:15" x14ac:dyDescent="0.25">
      <c r="A95" s="9"/>
      <c r="E95" t="s">
        <v>650</v>
      </c>
      <c r="O95" s="9" t="s">
        <v>259</v>
      </c>
    </row>
    <row r="96" spans="1:15" x14ac:dyDescent="0.25">
      <c r="A96" s="9" t="s">
        <v>610</v>
      </c>
      <c r="C96" t="s">
        <v>651</v>
      </c>
      <c r="O96" s="9" t="s">
        <v>259</v>
      </c>
    </row>
    <row r="97" spans="1:15" x14ac:dyDescent="0.25">
      <c r="A97" s="9"/>
      <c r="D97" t="s">
        <v>652</v>
      </c>
    </row>
    <row r="98" spans="1:15" x14ac:dyDescent="0.25">
      <c r="A98" s="9"/>
      <c r="D98" t="s">
        <v>653</v>
      </c>
    </row>
    <row r="99" spans="1:15" x14ac:dyDescent="0.25">
      <c r="A99" s="9" t="s">
        <v>610</v>
      </c>
      <c r="C99" t="s">
        <v>658</v>
      </c>
      <c r="O99" s="9" t="s">
        <v>259</v>
      </c>
    </row>
    <row r="100" spans="1:15" x14ac:dyDescent="0.25">
      <c r="A100" s="9"/>
      <c r="D100" t="s">
        <v>691</v>
      </c>
    </row>
    <row r="101" spans="1:15" x14ac:dyDescent="0.25">
      <c r="A101" s="9" t="s">
        <v>610</v>
      </c>
      <c r="C101" t="s">
        <v>654</v>
      </c>
      <c r="O101" s="9" t="s">
        <v>259</v>
      </c>
    </row>
    <row r="102" spans="1:15" x14ac:dyDescent="0.25">
      <c r="A102" s="9"/>
      <c r="D102" t="s">
        <v>655</v>
      </c>
    </row>
    <row r="103" spans="1:15" x14ac:dyDescent="0.25">
      <c r="A103" s="9"/>
      <c r="D103" t="s">
        <v>713</v>
      </c>
    </row>
    <row r="104" spans="1:15" x14ac:dyDescent="0.25">
      <c r="A104" s="9"/>
      <c r="C104" t="s">
        <v>714</v>
      </c>
      <c r="O104" s="9" t="s">
        <v>259</v>
      </c>
    </row>
    <row r="105" spans="1:15" x14ac:dyDescent="0.25">
      <c r="A105" s="9"/>
    </row>
    <row r="106" spans="1:15" x14ac:dyDescent="0.25">
      <c r="A106" s="9"/>
    </row>
    <row r="107" spans="1:15" x14ac:dyDescent="0.25">
      <c r="A107" s="9"/>
    </row>
    <row r="108" spans="1:15" x14ac:dyDescent="0.25">
      <c r="A108" s="9"/>
    </row>
    <row r="109" spans="1:15" x14ac:dyDescent="0.25">
      <c r="A109" s="9"/>
    </row>
    <row r="110" spans="1:15" x14ac:dyDescent="0.25">
      <c r="A110" s="9"/>
    </row>
    <row r="111" spans="1:15" x14ac:dyDescent="0.25">
      <c r="A111" s="9"/>
    </row>
    <row r="112" spans="1:15"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row r="118" spans="1:1" x14ac:dyDescent="0.25">
      <c r="A118" s="9"/>
    </row>
    <row r="119" spans="1:1" x14ac:dyDescent="0.25">
      <c r="A119" s="9"/>
    </row>
    <row r="120" spans="1:1" x14ac:dyDescent="0.25">
      <c r="A120" s="9"/>
    </row>
    <row r="121" spans="1:1" x14ac:dyDescent="0.25">
      <c r="A121" s="9"/>
    </row>
    <row r="122" spans="1:1" x14ac:dyDescent="0.25">
      <c r="A122" s="9"/>
    </row>
    <row r="123" spans="1:1" x14ac:dyDescent="0.25">
      <c r="A123" s="9"/>
    </row>
    <row r="124" spans="1:1" x14ac:dyDescent="0.25">
      <c r="A124" s="9"/>
    </row>
    <row r="125" spans="1:1" x14ac:dyDescent="0.25">
      <c r="A125" s="9"/>
    </row>
    <row r="126" spans="1:1" x14ac:dyDescent="0.25">
      <c r="A126" s="9"/>
    </row>
    <row r="127" spans="1:1" x14ac:dyDescent="0.25">
      <c r="A127" s="9"/>
    </row>
    <row r="128" spans="1:1" x14ac:dyDescent="0.25">
      <c r="A128" s="9"/>
    </row>
    <row r="129" spans="1:1" x14ac:dyDescent="0.25">
      <c r="A129" s="9"/>
    </row>
    <row r="130" spans="1:1" x14ac:dyDescent="0.25">
      <c r="A130" s="9"/>
    </row>
    <row r="131" spans="1:1" x14ac:dyDescent="0.25">
      <c r="A131" s="9"/>
    </row>
    <row r="132" spans="1:1" x14ac:dyDescent="0.25">
      <c r="A132" s="9"/>
    </row>
    <row r="133" spans="1:1" x14ac:dyDescent="0.25">
      <c r="A133" s="9"/>
    </row>
    <row r="134" spans="1:1" x14ac:dyDescent="0.25">
      <c r="A134" s="9"/>
    </row>
    <row r="135" spans="1:1" x14ac:dyDescent="0.25">
      <c r="A135" s="9"/>
    </row>
    <row r="136" spans="1:1" x14ac:dyDescent="0.25">
      <c r="A136" s="9"/>
    </row>
    <row r="137" spans="1:1" x14ac:dyDescent="0.25">
      <c r="A137" s="9"/>
    </row>
    <row r="138" spans="1:1" x14ac:dyDescent="0.25">
      <c r="A138" s="9"/>
    </row>
    <row r="139" spans="1:1" x14ac:dyDescent="0.25">
      <c r="A139" s="9"/>
    </row>
    <row r="140" spans="1:1" x14ac:dyDescent="0.25">
      <c r="A140" s="9"/>
    </row>
    <row r="141" spans="1:1" x14ac:dyDescent="0.25">
      <c r="A141" s="9"/>
    </row>
    <row r="142" spans="1:1" x14ac:dyDescent="0.25">
      <c r="A142" s="9"/>
    </row>
    <row r="143" spans="1:1" x14ac:dyDescent="0.25">
      <c r="A143" s="9"/>
    </row>
    <row r="144" spans="1:1" x14ac:dyDescent="0.25">
      <c r="A144" s="9"/>
    </row>
    <row r="145" spans="1:1" x14ac:dyDescent="0.25">
      <c r="A145" s="9"/>
    </row>
  </sheetData>
  <autoFilter ref="A1:D142" xr:uid="{00000000-0009-0000-0000-000011000000}"/>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65"/>
  <sheetViews>
    <sheetView workbookViewId="0">
      <pane xSplit="1" ySplit="1" topLeftCell="B2" activePane="bottomRight" state="frozen"/>
      <selection activeCell="O257" sqref="O257"/>
      <selection pane="topRight" activeCell="O257" sqref="O257"/>
      <selection pane="bottomLeft" activeCell="O257" sqref="O257"/>
      <selection pane="bottomRight" activeCell="B9" sqref="B9"/>
    </sheetView>
  </sheetViews>
  <sheetFormatPr defaultRowHeight="15" x14ac:dyDescent="0.25"/>
  <cols>
    <col min="1" max="1" width="13.5703125" customWidth="1"/>
  </cols>
  <sheetData>
    <row r="1" spans="1:15" ht="30" x14ac:dyDescent="0.25">
      <c r="A1" s="6"/>
      <c r="B1" s="7" t="s">
        <v>43</v>
      </c>
      <c r="C1" s="7" t="s">
        <v>44</v>
      </c>
      <c r="D1" s="7" t="s">
        <v>45</v>
      </c>
      <c r="E1" s="7" t="s">
        <v>166</v>
      </c>
      <c r="O1" s="7" t="s">
        <v>604</v>
      </c>
    </row>
    <row r="2" spans="1:15" x14ac:dyDescent="0.25">
      <c r="A2" s="6" t="s">
        <v>594</v>
      </c>
      <c r="B2" s="13" t="str">
        <f>'Tech Talk Topics'!D42</f>
        <v>Man overboard procedures with LifeSling</v>
      </c>
      <c r="C2" s="7"/>
      <c r="D2" s="7"/>
      <c r="E2" s="7"/>
      <c r="O2" s="7"/>
    </row>
    <row r="3" spans="1:15" x14ac:dyDescent="0.25">
      <c r="A3" s="7" t="s">
        <v>740</v>
      </c>
      <c r="B3" s="8" t="s">
        <v>1168</v>
      </c>
    </row>
    <row r="4" spans="1:15" ht="15.75" customHeight="1" x14ac:dyDescent="0.25">
      <c r="A4" s="6" t="s">
        <v>739</v>
      </c>
      <c r="B4" s="13" t="s">
        <v>1169</v>
      </c>
      <c r="C4" s="7"/>
      <c r="D4" s="7"/>
      <c r="E4" s="7"/>
      <c r="O4" s="7"/>
    </row>
    <row r="5" spans="1:15" ht="15.75" customHeight="1" x14ac:dyDescent="0.25">
      <c r="A5" s="6" t="s">
        <v>753</v>
      </c>
      <c r="B5" s="13" t="s">
        <v>754</v>
      </c>
      <c r="C5" s="7"/>
      <c r="D5" s="7"/>
      <c r="E5" s="7"/>
      <c r="O5" s="7"/>
    </row>
    <row r="6" spans="1:15" x14ac:dyDescent="0.25">
      <c r="A6" s="6" t="s">
        <v>736</v>
      </c>
      <c r="B6" s="13" t="s">
        <v>1170</v>
      </c>
      <c r="C6" s="7"/>
      <c r="D6" s="7"/>
      <c r="E6" s="7"/>
      <c r="O6" s="7"/>
    </row>
    <row r="7" spans="1:15" x14ac:dyDescent="0.25">
      <c r="A7" s="6" t="s">
        <v>737</v>
      </c>
      <c r="B7" s="48">
        <v>0.41666666666666669</v>
      </c>
      <c r="C7" s="7" t="s">
        <v>1427</v>
      </c>
      <c r="D7" s="55">
        <v>0.66666666666666663</v>
      </c>
      <c r="E7" s="7"/>
      <c r="O7" s="7"/>
    </row>
    <row r="8" spans="1:15" x14ac:dyDescent="0.25">
      <c r="A8" s="6" t="s">
        <v>741</v>
      </c>
      <c r="B8" s="13">
        <f>6*60</f>
        <v>360</v>
      </c>
      <c r="C8" s="13" t="s">
        <v>1426</v>
      </c>
      <c r="D8" s="7"/>
      <c r="E8" s="7"/>
      <c r="O8" s="7"/>
    </row>
    <row r="9" spans="1:15" x14ac:dyDescent="0.25">
      <c r="A9" s="6" t="s">
        <v>738</v>
      </c>
      <c r="B9" s="13" t="s">
        <v>759</v>
      </c>
      <c r="C9" s="7"/>
      <c r="D9" s="7"/>
      <c r="E9" s="7"/>
      <c r="O9" s="7"/>
    </row>
    <row r="10" spans="1:15" ht="30" x14ac:dyDescent="0.25">
      <c r="A10" s="7" t="s">
        <v>114</v>
      </c>
      <c r="B10" s="8" t="s">
        <v>118</v>
      </c>
    </row>
    <row r="11" spans="1:15" ht="30" x14ac:dyDescent="0.25">
      <c r="A11" s="7" t="s">
        <v>115</v>
      </c>
      <c r="B11" s="8" t="s">
        <v>1171</v>
      </c>
    </row>
    <row r="12" spans="1:15" x14ac:dyDescent="0.25">
      <c r="A12" s="7" t="s">
        <v>767</v>
      </c>
      <c r="B12" s="8" t="s">
        <v>117</v>
      </c>
    </row>
    <row r="13" spans="1:15" x14ac:dyDescent="0.25">
      <c r="A13" s="7" t="s">
        <v>116</v>
      </c>
      <c r="B13" s="8" t="s">
        <v>117</v>
      </c>
    </row>
    <row r="14" spans="1:15" ht="30" x14ac:dyDescent="0.25">
      <c r="A14" s="7" t="s">
        <v>766</v>
      </c>
      <c r="B14" s="8" t="s">
        <v>1172</v>
      </c>
    </row>
    <row r="15" spans="1:15" ht="30" x14ac:dyDescent="0.25">
      <c r="A15" s="7" t="s">
        <v>263</v>
      </c>
      <c r="B15" s="8" t="s">
        <v>749</v>
      </c>
      <c r="O15" s="9"/>
    </row>
    <row r="16" spans="1:15" ht="30" x14ac:dyDescent="0.25">
      <c r="A16" s="22" t="s">
        <v>121</v>
      </c>
      <c r="B16" s="8"/>
    </row>
    <row r="17" spans="1:2" x14ac:dyDescent="0.25">
      <c r="A17" s="9" t="s">
        <v>610</v>
      </c>
      <c r="B17" s="8"/>
    </row>
    <row r="18" spans="1:2" x14ac:dyDescent="0.25">
      <c r="A18" s="9"/>
      <c r="B18" s="8"/>
    </row>
    <row r="19" spans="1:2" x14ac:dyDescent="0.25">
      <c r="A19" s="9"/>
      <c r="B19" s="8"/>
    </row>
    <row r="20" spans="1:2" x14ac:dyDescent="0.25">
      <c r="A20" s="9"/>
      <c r="B20" s="8"/>
    </row>
    <row r="21" spans="1:2" x14ac:dyDescent="0.25">
      <c r="A21" s="9"/>
      <c r="B21" s="8"/>
    </row>
    <row r="22" spans="1:2" x14ac:dyDescent="0.25">
      <c r="A22" s="9"/>
      <c r="B22" s="8"/>
    </row>
    <row r="23" spans="1:2" x14ac:dyDescent="0.25">
      <c r="A23" s="9"/>
      <c r="B23" s="8"/>
    </row>
    <row r="24" spans="1:2" x14ac:dyDescent="0.25">
      <c r="A24" s="9"/>
      <c r="B24" s="8"/>
    </row>
    <row r="25" spans="1:2" x14ac:dyDescent="0.25">
      <c r="A25" s="9"/>
      <c r="B25" s="8"/>
    </row>
    <row r="26" spans="1:2" x14ac:dyDescent="0.25">
      <c r="A26" s="9"/>
      <c r="B26" s="8"/>
    </row>
    <row r="27" spans="1:2" x14ac:dyDescent="0.25">
      <c r="A27" s="9"/>
      <c r="B27" s="8"/>
    </row>
    <row r="28" spans="1:2" x14ac:dyDescent="0.25">
      <c r="A28" s="9"/>
      <c r="B28" s="8"/>
    </row>
    <row r="29" spans="1:2" x14ac:dyDescent="0.25">
      <c r="A29" s="9"/>
      <c r="B29" s="8"/>
    </row>
    <row r="30" spans="1:2" x14ac:dyDescent="0.25">
      <c r="A30" s="9"/>
      <c r="B30" s="8"/>
    </row>
    <row r="31" spans="1:2" x14ac:dyDescent="0.25">
      <c r="A31" s="9"/>
      <c r="B31" s="8"/>
    </row>
    <row r="32" spans="1:2" x14ac:dyDescent="0.25">
      <c r="A32" s="9"/>
      <c r="B32" s="8"/>
    </row>
    <row r="33" spans="1:2" x14ac:dyDescent="0.25">
      <c r="A33" s="9"/>
      <c r="B33" s="8"/>
    </row>
    <row r="34" spans="1:2" x14ac:dyDescent="0.25">
      <c r="A34" s="9"/>
      <c r="B34" s="8"/>
    </row>
    <row r="35" spans="1:2" x14ac:dyDescent="0.25">
      <c r="A35" s="9"/>
      <c r="B35" s="8"/>
    </row>
    <row r="36" spans="1:2" x14ac:dyDescent="0.25">
      <c r="A36" s="9"/>
      <c r="B36" s="8"/>
    </row>
    <row r="37" spans="1:2" x14ac:dyDescent="0.25">
      <c r="A37" s="9"/>
      <c r="B37" s="8"/>
    </row>
    <row r="38" spans="1:2" x14ac:dyDescent="0.25">
      <c r="A38" s="9"/>
    </row>
    <row r="39" spans="1:2" x14ac:dyDescent="0.25">
      <c r="A39" s="9"/>
    </row>
    <row r="40" spans="1:2" x14ac:dyDescent="0.25">
      <c r="A40" s="9"/>
    </row>
    <row r="41" spans="1:2" x14ac:dyDescent="0.25">
      <c r="A41" s="9"/>
    </row>
    <row r="42" spans="1:2" x14ac:dyDescent="0.25">
      <c r="A42" s="9"/>
    </row>
    <row r="43" spans="1:2" x14ac:dyDescent="0.25">
      <c r="A43" s="9"/>
    </row>
    <row r="44" spans="1:2" x14ac:dyDescent="0.25">
      <c r="A44" s="9"/>
    </row>
    <row r="45" spans="1:2" x14ac:dyDescent="0.25">
      <c r="A45" s="9"/>
    </row>
    <row r="46" spans="1:2" x14ac:dyDescent="0.25">
      <c r="A46" s="9"/>
    </row>
    <row r="47" spans="1:2" x14ac:dyDescent="0.25">
      <c r="A47" s="9"/>
    </row>
    <row r="48" spans="1:2" x14ac:dyDescent="0.25">
      <c r="A48" s="9"/>
    </row>
    <row r="49" spans="1:1" x14ac:dyDescent="0.25">
      <c r="A49" s="9"/>
    </row>
    <row r="50" spans="1:1" x14ac:dyDescent="0.25">
      <c r="A50" s="9"/>
    </row>
    <row r="51" spans="1:1" x14ac:dyDescent="0.25">
      <c r="A51" s="9"/>
    </row>
    <row r="52" spans="1:1" x14ac:dyDescent="0.25">
      <c r="A52" s="9"/>
    </row>
    <row r="53" spans="1:1" x14ac:dyDescent="0.25">
      <c r="A53" s="9"/>
    </row>
    <row r="54" spans="1:1" x14ac:dyDescent="0.25">
      <c r="A54" s="9"/>
    </row>
    <row r="55" spans="1:1" x14ac:dyDescent="0.25">
      <c r="A55" s="9"/>
    </row>
    <row r="56" spans="1:1" x14ac:dyDescent="0.25">
      <c r="A56" s="9"/>
    </row>
    <row r="57" spans="1:1" x14ac:dyDescent="0.25">
      <c r="A57" s="9"/>
    </row>
    <row r="58" spans="1:1" x14ac:dyDescent="0.25">
      <c r="A58" s="9"/>
    </row>
    <row r="59" spans="1:1" x14ac:dyDescent="0.25">
      <c r="A59" s="9"/>
    </row>
    <row r="60" spans="1:1" x14ac:dyDescent="0.25">
      <c r="A60" s="9"/>
    </row>
    <row r="61" spans="1:1" x14ac:dyDescent="0.25">
      <c r="A61" s="9"/>
    </row>
    <row r="62" spans="1:1" x14ac:dyDescent="0.25">
      <c r="A62" s="9"/>
    </row>
    <row r="63" spans="1:1" x14ac:dyDescent="0.25">
      <c r="A63" s="9"/>
    </row>
    <row r="64" spans="1:1" x14ac:dyDescent="0.25">
      <c r="A64" s="9"/>
    </row>
    <row r="65" spans="1:1" x14ac:dyDescent="0.25">
      <c r="A65" s="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0"/>
  <sheetViews>
    <sheetView zoomScaleNormal="100" workbookViewId="0">
      <pane ySplit="1" topLeftCell="A2" activePane="bottomLeft" state="frozen"/>
      <selection pane="bottomLeft" activeCell="D13" sqref="D13"/>
    </sheetView>
  </sheetViews>
  <sheetFormatPr defaultRowHeight="15" x14ac:dyDescent="0.25"/>
  <cols>
    <col min="1" max="1" width="14.28515625" customWidth="1"/>
    <col min="2" max="2" width="26.140625" customWidth="1"/>
    <col min="3" max="3" width="14.28515625" customWidth="1"/>
    <col min="4" max="4" width="19" customWidth="1"/>
    <col min="5" max="5" width="87.5703125" customWidth="1"/>
  </cols>
  <sheetData>
    <row r="1" spans="1:5" x14ac:dyDescent="0.25">
      <c r="A1" s="17" t="s">
        <v>736</v>
      </c>
      <c r="B1" s="17" t="s">
        <v>1284</v>
      </c>
      <c r="C1" s="17" t="s">
        <v>1285</v>
      </c>
      <c r="D1" s="17" t="s">
        <v>1288</v>
      </c>
      <c r="E1" s="17" t="s">
        <v>1</v>
      </c>
    </row>
    <row r="2" spans="1:5" x14ac:dyDescent="0.25">
      <c r="A2" s="50">
        <v>42528</v>
      </c>
      <c r="B2" s="15" t="s">
        <v>1287</v>
      </c>
      <c r="C2" s="17">
        <v>7</v>
      </c>
      <c r="D2" s="15" t="s">
        <v>1290</v>
      </c>
      <c r="E2" s="15" t="s">
        <v>1304</v>
      </c>
    </row>
    <row r="3" spans="1:5" x14ac:dyDescent="0.25">
      <c r="A3" s="50">
        <v>42629</v>
      </c>
      <c r="B3" s="15" t="s">
        <v>1286</v>
      </c>
      <c r="C3" s="17">
        <v>10</v>
      </c>
      <c r="D3" s="15" t="s">
        <v>1289</v>
      </c>
      <c r="E3" s="15" t="s">
        <v>1303</v>
      </c>
    </row>
    <row r="4" spans="1:5" x14ac:dyDescent="0.25">
      <c r="A4" s="50">
        <v>42651</v>
      </c>
      <c r="B4" s="15" t="s">
        <v>1291</v>
      </c>
      <c r="C4" s="17">
        <v>14</v>
      </c>
      <c r="D4" s="15" t="s">
        <v>1389</v>
      </c>
      <c r="E4" s="15" t="s">
        <v>1302</v>
      </c>
    </row>
    <row r="5" spans="1:5" ht="30" x14ac:dyDescent="0.25">
      <c r="A5" s="50">
        <v>42669</v>
      </c>
      <c r="B5" s="15" t="s">
        <v>1292</v>
      </c>
      <c r="C5" s="17">
        <v>31</v>
      </c>
      <c r="D5" s="15" t="s">
        <v>1401</v>
      </c>
      <c r="E5" s="54" t="s">
        <v>1402</v>
      </c>
    </row>
    <row r="6" spans="1:5" ht="30" x14ac:dyDescent="0.25">
      <c r="A6" s="50">
        <v>42690</v>
      </c>
      <c r="B6" s="15" t="s">
        <v>1293</v>
      </c>
      <c r="C6" s="17">
        <v>30</v>
      </c>
      <c r="D6" s="54" t="s">
        <v>1414</v>
      </c>
      <c r="E6" s="15" t="s">
        <v>1415</v>
      </c>
    </row>
    <row r="7" spans="1:5" x14ac:dyDescent="0.25">
      <c r="A7" s="50">
        <v>42711</v>
      </c>
      <c r="B7" s="15" t="s">
        <v>1294</v>
      </c>
      <c r="C7" s="17">
        <v>25</v>
      </c>
      <c r="D7" s="15" t="s">
        <v>788</v>
      </c>
      <c r="E7" s="15" t="s">
        <v>1417</v>
      </c>
    </row>
    <row r="8" spans="1:5" x14ac:dyDescent="0.25">
      <c r="A8" s="50">
        <v>42746</v>
      </c>
      <c r="B8" s="15" t="s">
        <v>1295</v>
      </c>
      <c r="C8" s="17">
        <v>30</v>
      </c>
      <c r="D8" s="15" t="s">
        <v>788</v>
      </c>
      <c r="E8" s="15" t="s">
        <v>1487</v>
      </c>
    </row>
    <row r="9" spans="1:5" ht="30" x14ac:dyDescent="0.25">
      <c r="A9" s="50">
        <v>42774</v>
      </c>
      <c r="B9" s="15" t="s">
        <v>1296</v>
      </c>
      <c r="C9" s="17">
        <v>30</v>
      </c>
      <c r="D9" s="54" t="s">
        <v>1492</v>
      </c>
      <c r="E9" s="15" t="s">
        <v>1493</v>
      </c>
    </row>
    <row r="10" spans="1:5" x14ac:dyDescent="0.25">
      <c r="A10" s="50">
        <v>42802</v>
      </c>
      <c r="B10" s="15" t="s">
        <v>1297</v>
      </c>
      <c r="C10" s="17">
        <v>10</v>
      </c>
      <c r="D10" s="15" t="s">
        <v>743</v>
      </c>
      <c r="E10" s="15" t="s">
        <v>1506</v>
      </c>
    </row>
    <row r="11" spans="1:5" ht="30" x14ac:dyDescent="0.25">
      <c r="A11" s="50">
        <v>42830</v>
      </c>
      <c r="B11" s="15" t="s">
        <v>1298</v>
      </c>
      <c r="C11" s="17">
        <v>21</v>
      </c>
      <c r="D11" s="54" t="s">
        <v>1508</v>
      </c>
      <c r="E11" s="15" t="s">
        <v>1509</v>
      </c>
    </row>
    <row r="12" spans="1:5" x14ac:dyDescent="0.25">
      <c r="A12" s="50">
        <v>42865</v>
      </c>
      <c r="B12" s="15" t="s">
        <v>1299</v>
      </c>
      <c r="C12" s="17">
        <v>8</v>
      </c>
      <c r="D12" s="15" t="s">
        <v>743</v>
      </c>
      <c r="E12" s="15"/>
    </row>
    <row r="13" spans="1:5" ht="30" x14ac:dyDescent="0.25">
      <c r="A13" s="50">
        <v>42875</v>
      </c>
      <c r="B13" s="15" t="s">
        <v>1300</v>
      </c>
      <c r="C13" s="17">
        <v>3</v>
      </c>
      <c r="D13" s="54" t="s">
        <v>1521</v>
      </c>
      <c r="E13" s="15" t="s">
        <v>1522</v>
      </c>
    </row>
    <row r="14" spans="1:5" x14ac:dyDescent="0.25">
      <c r="A14" s="50">
        <v>42876</v>
      </c>
      <c r="B14" s="15" t="s">
        <v>1520</v>
      </c>
      <c r="C14" s="17">
        <v>28</v>
      </c>
      <c r="D14" s="15" t="s">
        <v>743</v>
      </c>
      <c r="E14" s="15"/>
    </row>
    <row r="15" spans="1:5" x14ac:dyDescent="0.25">
      <c r="A15" s="50">
        <v>42893</v>
      </c>
      <c r="B15" s="15" t="s">
        <v>1301</v>
      </c>
      <c r="C15" s="17">
        <v>12</v>
      </c>
      <c r="D15" s="15" t="s">
        <v>743</v>
      </c>
      <c r="E15" s="15"/>
    </row>
    <row r="16" spans="1:5" x14ac:dyDescent="0.25">
      <c r="A16" s="50">
        <v>43117</v>
      </c>
      <c r="B16" s="15" t="s">
        <v>1528</v>
      </c>
      <c r="C16" s="17">
        <v>40</v>
      </c>
      <c r="D16" s="15" t="s">
        <v>1529</v>
      </c>
      <c r="E16" s="15" t="s">
        <v>1530</v>
      </c>
    </row>
    <row r="17" spans="1:5" x14ac:dyDescent="0.25">
      <c r="A17" s="50">
        <v>43152</v>
      </c>
      <c r="B17" s="15" t="s">
        <v>1531</v>
      </c>
      <c r="C17" s="17">
        <v>20</v>
      </c>
      <c r="D17" s="15" t="s">
        <v>743</v>
      </c>
      <c r="E17" s="15"/>
    </row>
    <row r="18" spans="1:5" x14ac:dyDescent="0.25">
      <c r="A18" s="50">
        <v>43180</v>
      </c>
      <c r="B18" s="15" t="s">
        <v>1532</v>
      </c>
      <c r="C18" s="17">
        <v>28</v>
      </c>
      <c r="D18" s="15" t="s">
        <v>743</v>
      </c>
      <c r="E18" s="15"/>
    </row>
    <row r="19" spans="1:5" x14ac:dyDescent="0.25">
      <c r="A19" s="50">
        <v>43215</v>
      </c>
      <c r="B19" s="15" t="s">
        <v>1527</v>
      </c>
      <c r="C19" s="17">
        <v>20</v>
      </c>
      <c r="D19" s="15" t="s">
        <v>743</v>
      </c>
      <c r="E19" s="15"/>
    </row>
    <row r="20" spans="1:5" x14ac:dyDescent="0.25">
      <c r="A20" s="50">
        <v>43243</v>
      </c>
      <c r="B20" s="15" t="s">
        <v>1533</v>
      </c>
      <c r="C20" s="17">
        <v>17</v>
      </c>
      <c r="D20" s="15" t="s">
        <v>743</v>
      </c>
      <c r="E20" s="15"/>
    </row>
    <row r="21" spans="1:5" x14ac:dyDescent="0.25">
      <c r="A21" s="50">
        <v>43544</v>
      </c>
      <c r="B21" s="15" t="s">
        <v>1539</v>
      </c>
      <c r="C21" s="17">
        <v>24</v>
      </c>
      <c r="D21" s="15" t="s">
        <v>743</v>
      </c>
      <c r="E21" s="15"/>
    </row>
    <row r="22" spans="1:5" x14ac:dyDescent="0.25">
      <c r="A22" s="50">
        <v>43566</v>
      </c>
      <c r="B22" s="15" t="s">
        <v>1540</v>
      </c>
      <c r="C22" s="17"/>
      <c r="D22" s="15" t="s">
        <v>743</v>
      </c>
      <c r="E22" s="15"/>
    </row>
    <row r="23" spans="1:5" ht="30" x14ac:dyDescent="0.25">
      <c r="A23" s="50">
        <v>43587</v>
      </c>
      <c r="B23" s="15" t="s">
        <v>1541</v>
      </c>
      <c r="C23" s="17"/>
      <c r="D23" s="54" t="s">
        <v>1543</v>
      </c>
      <c r="E23" s="15"/>
    </row>
    <row r="24" spans="1:5" x14ac:dyDescent="0.25">
      <c r="A24" s="50">
        <v>43608</v>
      </c>
      <c r="B24" s="15" t="s">
        <v>1542</v>
      </c>
      <c r="C24" s="17"/>
      <c r="D24" s="15" t="s">
        <v>743</v>
      </c>
      <c r="E24" s="15"/>
    </row>
    <row r="25" spans="1:5" x14ac:dyDescent="0.25">
      <c r="A25" s="50"/>
      <c r="B25" s="15"/>
      <c r="C25" s="17"/>
      <c r="D25" s="15"/>
      <c r="E25" s="15"/>
    </row>
    <row r="26" spans="1:5" x14ac:dyDescent="0.25">
      <c r="A26" s="50"/>
      <c r="B26" s="15"/>
      <c r="C26" s="17"/>
      <c r="D26" s="15"/>
      <c r="E26" s="15"/>
    </row>
    <row r="27" spans="1:5" x14ac:dyDescent="0.25">
      <c r="A27" s="50"/>
      <c r="B27" s="15"/>
      <c r="C27" s="17"/>
      <c r="D27" s="15"/>
      <c r="E27" s="15"/>
    </row>
    <row r="28" spans="1:5" x14ac:dyDescent="0.25">
      <c r="A28" s="50"/>
      <c r="B28" s="15"/>
      <c r="C28" s="17"/>
      <c r="D28" s="15"/>
      <c r="E28" s="15"/>
    </row>
    <row r="29" spans="1:5" x14ac:dyDescent="0.25">
      <c r="A29" s="50"/>
      <c r="B29" s="15"/>
      <c r="C29" s="17"/>
      <c r="D29" s="15"/>
      <c r="E29" s="15"/>
    </row>
    <row r="30" spans="1:5" x14ac:dyDescent="0.25">
      <c r="A30" s="50"/>
      <c r="B30" s="15"/>
      <c r="C30" s="17"/>
      <c r="D30" s="15"/>
      <c r="E30" s="15"/>
    </row>
    <row r="31" spans="1:5" x14ac:dyDescent="0.25">
      <c r="A31" s="50"/>
      <c r="B31" s="15"/>
      <c r="C31" s="17"/>
      <c r="D31" s="15"/>
      <c r="E31" s="15"/>
    </row>
    <row r="32" spans="1:5" x14ac:dyDescent="0.25">
      <c r="A32" s="50"/>
      <c r="B32" s="15"/>
      <c r="C32" s="17"/>
      <c r="D32" s="15"/>
      <c r="E32" s="15"/>
    </row>
    <row r="33" spans="1:5" x14ac:dyDescent="0.25">
      <c r="A33" s="50"/>
      <c r="B33" s="15"/>
      <c r="C33" s="17"/>
      <c r="D33" s="15"/>
      <c r="E33" s="15"/>
    </row>
    <row r="34" spans="1:5" x14ac:dyDescent="0.25">
      <c r="A34" s="50"/>
      <c r="B34" s="15"/>
      <c r="C34" s="17"/>
      <c r="D34" s="15"/>
      <c r="E34" s="15"/>
    </row>
    <row r="35" spans="1:5" x14ac:dyDescent="0.25">
      <c r="A35" s="50"/>
      <c r="B35" s="15"/>
      <c r="C35" s="17"/>
      <c r="D35" s="15"/>
      <c r="E35" s="15"/>
    </row>
    <row r="36" spans="1:5" x14ac:dyDescent="0.25">
      <c r="A36" s="50"/>
      <c r="B36" s="15"/>
      <c r="C36" s="17"/>
      <c r="D36" s="15"/>
      <c r="E36" s="15"/>
    </row>
    <row r="37" spans="1:5" x14ac:dyDescent="0.25">
      <c r="A37" s="50"/>
      <c r="B37" s="15"/>
      <c r="C37" s="17"/>
      <c r="D37" s="15"/>
      <c r="E37" s="15"/>
    </row>
    <row r="38" spans="1:5" x14ac:dyDescent="0.25">
      <c r="A38" s="50"/>
      <c r="B38" s="15"/>
      <c r="C38" s="17"/>
      <c r="D38" s="15"/>
      <c r="E38" s="15"/>
    </row>
    <row r="39" spans="1:5" x14ac:dyDescent="0.25">
      <c r="A39" s="50"/>
      <c r="B39" s="15"/>
      <c r="C39" s="17"/>
      <c r="D39" s="15"/>
      <c r="E39" s="15"/>
    </row>
    <row r="40" spans="1:5" x14ac:dyDescent="0.25">
      <c r="A40" s="50"/>
      <c r="B40" s="15"/>
      <c r="C40" s="17"/>
      <c r="D40" s="15"/>
      <c r="E40" s="15"/>
    </row>
  </sheetData>
  <pageMargins left="0.7" right="0.7" top="0.75" bottom="0.75" header="0.3" footer="0.3"/>
  <drawing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166"/>
  <sheetViews>
    <sheetView workbookViewId="0">
      <selection activeCell="G12" sqref="G12"/>
    </sheetView>
  </sheetViews>
  <sheetFormatPr defaultRowHeight="15" x14ac:dyDescent="0.25"/>
  <cols>
    <col min="1" max="1" width="11.42578125" customWidth="1"/>
    <col min="3" max="3" width="9.140625" customWidth="1"/>
  </cols>
  <sheetData>
    <row r="1" spans="1:15" ht="30" x14ac:dyDescent="0.25">
      <c r="A1" s="6"/>
      <c r="B1" s="7" t="s">
        <v>43</v>
      </c>
      <c r="C1" s="7" t="s">
        <v>44</v>
      </c>
      <c r="D1" s="7" t="s">
        <v>45</v>
      </c>
      <c r="O1" s="7" t="s">
        <v>604</v>
      </c>
    </row>
    <row r="2" spans="1:15" x14ac:dyDescent="0.25">
      <c r="A2" s="6" t="s">
        <v>594</v>
      </c>
      <c r="B2" s="13" t="str">
        <f>'Tech Talk Topics'!D46</f>
        <v xml:space="preserve">Safe trip planning, and what to do if things go wrong </v>
      </c>
      <c r="C2" s="7"/>
      <c r="D2" s="7"/>
      <c r="E2" s="7"/>
      <c r="O2" s="7"/>
    </row>
    <row r="3" spans="1:15" x14ac:dyDescent="0.25">
      <c r="A3" s="7" t="s">
        <v>740</v>
      </c>
      <c r="B3" s="8" t="s">
        <v>1125</v>
      </c>
    </row>
    <row r="4" spans="1:15" ht="15.75" customHeight="1" x14ac:dyDescent="0.25">
      <c r="A4" s="6" t="s">
        <v>739</v>
      </c>
      <c r="B4" s="13" t="s">
        <v>1390</v>
      </c>
      <c r="C4" s="7"/>
      <c r="D4" s="7"/>
      <c r="E4" s="7"/>
      <c r="O4" s="7"/>
    </row>
    <row r="5" spans="1:15" ht="15.75" customHeight="1" x14ac:dyDescent="0.25">
      <c r="A5" s="6" t="s">
        <v>753</v>
      </c>
      <c r="B5" s="13" t="s">
        <v>754</v>
      </c>
      <c r="C5" s="7"/>
      <c r="D5" s="7"/>
      <c r="E5" s="7"/>
      <c r="O5" s="7"/>
    </row>
    <row r="6" spans="1:15" x14ac:dyDescent="0.25">
      <c r="A6" s="6" t="s">
        <v>736</v>
      </c>
      <c r="B6" s="13" t="s">
        <v>1259</v>
      </c>
      <c r="C6" s="7"/>
      <c r="D6" s="7"/>
      <c r="E6" s="7"/>
      <c r="O6" s="7"/>
    </row>
    <row r="7" spans="1:15" x14ac:dyDescent="0.25">
      <c r="A7" s="6" t="s">
        <v>737</v>
      </c>
      <c r="B7" s="13" t="s">
        <v>1250</v>
      </c>
      <c r="C7" s="7"/>
      <c r="D7" s="7"/>
      <c r="E7" s="7"/>
      <c r="O7" s="7"/>
    </row>
    <row r="8" spans="1:15" x14ac:dyDescent="0.25">
      <c r="A8" s="6" t="s">
        <v>741</v>
      </c>
      <c r="B8" s="13" t="s">
        <v>750</v>
      </c>
      <c r="C8" s="7"/>
      <c r="D8" s="7"/>
      <c r="E8" s="7"/>
      <c r="O8" s="7"/>
    </row>
    <row r="9" spans="1:15" x14ac:dyDescent="0.25">
      <c r="A9" s="6" t="s">
        <v>738</v>
      </c>
      <c r="B9" s="13" t="s">
        <v>1166</v>
      </c>
      <c r="C9" s="7"/>
      <c r="D9" s="7"/>
      <c r="E9" s="7"/>
      <c r="O9" s="7"/>
    </row>
    <row r="10" spans="1:15" ht="30" x14ac:dyDescent="0.25">
      <c r="A10" s="7" t="s">
        <v>114</v>
      </c>
      <c r="B10" s="8" t="s">
        <v>118</v>
      </c>
    </row>
    <row r="11" spans="1:15" ht="30" x14ac:dyDescent="0.25">
      <c r="A11" s="7" t="s">
        <v>115</v>
      </c>
      <c r="B11" s="8" t="s">
        <v>130</v>
      </c>
    </row>
    <row r="12" spans="1:15" x14ac:dyDescent="0.25">
      <c r="A12" s="7" t="s">
        <v>767</v>
      </c>
      <c r="B12" s="8" t="s">
        <v>1486</v>
      </c>
    </row>
    <row r="13" spans="1:15" ht="30" x14ac:dyDescent="0.25">
      <c r="A13" s="7" t="s">
        <v>116</v>
      </c>
      <c r="B13" s="8" t="s">
        <v>117</v>
      </c>
    </row>
    <row r="14" spans="1:15" ht="30" x14ac:dyDescent="0.25">
      <c r="A14" s="7" t="s">
        <v>766</v>
      </c>
      <c r="B14" s="8" t="s">
        <v>117</v>
      </c>
    </row>
    <row r="15" spans="1:15" ht="30" x14ac:dyDescent="0.25">
      <c r="A15" s="7" t="s">
        <v>263</v>
      </c>
      <c r="B15" s="8" t="s">
        <v>749</v>
      </c>
      <c r="O15" s="9"/>
    </row>
    <row r="16" spans="1:15" ht="30" x14ac:dyDescent="0.25">
      <c r="A16" s="22" t="s">
        <v>121</v>
      </c>
      <c r="B16" s="8"/>
      <c r="O16" s="9"/>
    </row>
    <row r="17" spans="1:6" x14ac:dyDescent="0.25">
      <c r="A17" s="7" t="s">
        <v>610</v>
      </c>
      <c r="B17" t="s">
        <v>982</v>
      </c>
    </row>
    <row r="18" spans="1:6" x14ac:dyDescent="0.25">
      <c r="A18" s="7" t="s">
        <v>610</v>
      </c>
      <c r="C18" t="s">
        <v>983</v>
      </c>
    </row>
    <row r="19" spans="1:6" x14ac:dyDescent="0.25">
      <c r="D19" t="s">
        <v>1076</v>
      </c>
    </row>
    <row r="20" spans="1:6" x14ac:dyDescent="0.25">
      <c r="E20" t="s">
        <v>984</v>
      </c>
    </row>
    <row r="21" spans="1:6" x14ac:dyDescent="0.25">
      <c r="E21" t="s">
        <v>985</v>
      </c>
    </row>
    <row r="22" spans="1:6" x14ac:dyDescent="0.25">
      <c r="E22" t="s">
        <v>986</v>
      </c>
    </row>
    <row r="23" spans="1:6" x14ac:dyDescent="0.25">
      <c r="E23" t="s">
        <v>987</v>
      </c>
    </row>
    <row r="24" spans="1:6" x14ac:dyDescent="0.25">
      <c r="D24" t="s">
        <v>1077</v>
      </c>
    </row>
    <row r="25" spans="1:6" x14ac:dyDescent="0.25">
      <c r="E25" t="s">
        <v>988</v>
      </c>
    </row>
    <row r="26" spans="1:6" x14ac:dyDescent="0.25">
      <c r="E26" t="s">
        <v>989</v>
      </c>
    </row>
    <row r="27" spans="1:6" x14ac:dyDescent="0.25">
      <c r="D27" t="s">
        <v>1078</v>
      </c>
    </row>
    <row r="28" spans="1:6" x14ac:dyDescent="0.25">
      <c r="E28" t="s">
        <v>990</v>
      </c>
    </row>
    <row r="29" spans="1:6" x14ac:dyDescent="0.25">
      <c r="F29" t="s">
        <v>991</v>
      </c>
    </row>
    <row r="30" spans="1:6" x14ac:dyDescent="0.25">
      <c r="F30" t="s">
        <v>992</v>
      </c>
    </row>
    <row r="31" spans="1:6" x14ac:dyDescent="0.25">
      <c r="F31" t="s">
        <v>993</v>
      </c>
    </row>
    <row r="32" spans="1:6" x14ac:dyDescent="0.25">
      <c r="E32" t="s">
        <v>994</v>
      </c>
    </row>
    <row r="33" spans="4:6" x14ac:dyDescent="0.25">
      <c r="F33" t="s">
        <v>995</v>
      </c>
    </row>
    <row r="34" spans="4:6" x14ac:dyDescent="0.25">
      <c r="E34" t="s">
        <v>996</v>
      </c>
    </row>
    <row r="35" spans="4:6" x14ac:dyDescent="0.25">
      <c r="E35" t="s">
        <v>997</v>
      </c>
    </row>
    <row r="36" spans="4:6" x14ac:dyDescent="0.25">
      <c r="F36" t="s">
        <v>998</v>
      </c>
    </row>
    <row r="37" spans="4:6" x14ac:dyDescent="0.25">
      <c r="F37" t="s">
        <v>999</v>
      </c>
    </row>
    <row r="38" spans="4:6" x14ac:dyDescent="0.25">
      <c r="F38" t="s">
        <v>1000</v>
      </c>
    </row>
    <row r="39" spans="4:6" x14ac:dyDescent="0.25">
      <c r="F39" t="s">
        <v>1001</v>
      </c>
    </row>
    <row r="40" spans="4:6" x14ac:dyDescent="0.25">
      <c r="F40" t="s">
        <v>1002</v>
      </c>
    </row>
    <row r="41" spans="4:6" x14ac:dyDescent="0.25">
      <c r="E41" t="s">
        <v>1003</v>
      </c>
    </row>
    <row r="42" spans="4:6" x14ac:dyDescent="0.25">
      <c r="D42" t="s">
        <v>1079</v>
      </c>
    </row>
    <row r="43" spans="4:6" x14ac:dyDescent="0.25">
      <c r="E43" t="s">
        <v>1004</v>
      </c>
    </row>
    <row r="44" spans="4:6" x14ac:dyDescent="0.25">
      <c r="E44" t="s">
        <v>1005</v>
      </c>
    </row>
    <row r="45" spans="4:6" x14ac:dyDescent="0.25">
      <c r="E45" t="s">
        <v>1006</v>
      </c>
    </row>
    <row r="46" spans="4:6" x14ac:dyDescent="0.25">
      <c r="E46" t="s">
        <v>1007</v>
      </c>
    </row>
    <row r="47" spans="4:6" x14ac:dyDescent="0.25">
      <c r="D47" t="s">
        <v>1080</v>
      </c>
    </row>
    <row r="48" spans="4:6" x14ac:dyDescent="0.25">
      <c r="D48" t="s">
        <v>1081</v>
      </c>
    </row>
    <row r="49" spans="1:5" x14ac:dyDescent="0.25">
      <c r="D49" t="s">
        <v>1082</v>
      </c>
    </row>
    <row r="50" spans="1:5" x14ac:dyDescent="0.25">
      <c r="D50" t="s">
        <v>1083</v>
      </c>
    </row>
    <row r="51" spans="1:5" x14ac:dyDescent="0.25">
      <c r="D51" t="s">
        <v>1084</v>
      </c>
    </row>
    <row r="52" spans="1:5" x14ac:dyDescent="0.25">
      <c r="E52" t="s">
        <v>1008</v>
      </c>
    </row>
    <row r="53" spans="1:5" x14ac:dyDescent="0.25">
      <c r="E53" t="s">
        <v>1009</v>
      </c>
    </row>
    <row r="54" spans="1:5" x14ac:dyDescent="0.25">
      <c r="A54" s="7" t="s">
        <v>610</v>
      </c>
      <c r="C54" t="s">
        <v>1010</v>
      </c>
    </row>
    <row r="55" spans="1:5" x14ac:dyDescent="0.25">
      <c r="D55" t="s">
        <v>1085</v>
      </c>
    </row>
    <row r="56" spans="1:5" x14ac:dyDescent="0.25">
      <c r="D56" t="s">
        <v>1086</v>
      </c>
    </row>
    <row r="57" spans="1:5" x14ac:dyDescent="0.25">
      <c r="D57" t="s">
        <v>1087</v>
      </c>
    </row>
    <row r="58" spans="1:5" x14ac:dyDescent="0.25">
      <c r="D58" t="s">
        <v>1088</v>
      </c>
    </row>
    <row r="59" spans="1:5" x14ac:dyDescent="0.25">
      <c r="D59" t="s">
        <v>1089</v>
      </c>
    </row>
    <row r="60" spans="1:5" x14ac:dyDescent="0.25">
      <c r="D60" t="s">
        <v>1090</v>
      </c>
    </row>
    <row r="61" spans="1:5" x14ac:dyDescent="0.25">
      <c r="E61" t="s">
        <v>1011</v>
      </c>
    </row>
    <row r="62" spans="1:5" x14ac:dyDescent="0.25">
      <c r="E62" t="s">
        <v>1012</v>
      </c>
    </row>
    <row r="63" spans="1:5" x14ac:dyDescent="0.25">
      <c r="D63" t="s">
        <v>1091</v>
      </c>
    </row>
    <row r="64" spans="1:5" x14ac:dyDescent="0.25">
      <c r="E64" t="s">
        <v>1013</v>
      </c>
    </row>
    <row r="65" spans="1:5" x14ac:dyDescent="0.25">
      <c r="E65" t="s">
        <v>1014</v>
      </c>
    </row>
    <row r="66" spans="1:5" x14ac:dyDescent="0.25">
      <c r="D66" t="s">
        <v>1092</v>
      </c>
    </row>
    <row r="67" spans="1:5" x14ac:dyDescent="0.25">
      <c r="D67" t="s">
        <v>1093</v>
      </c>
    </row>
    <row r="68" spans="1:5" x14ac:dyDescent="0.25">
      <c r="D68" t="s">
        <v>1094</v>
      </c>
    </row>
    <row r="69" spans="1:5" x14ac:dyDescent="0.25">
      <c r="E69" t="s">
        <v>1015</v>
      </c>
    </row>
    <row r="70" spans="1:5" x14ac:dyDescent="0.25">
      <c r="E70" t="s">
        <v>1016</v>
      </c>
    </row>
    <row r="71" spans="1:5" x14ac:dyDescent="0.25">
      <c r="D71" t="s">
        <v>1095</v>
      </c>
    </row>
    <row r="72" spans="1:5" x14ac:dyDescent="0.25">
      <c r="A72" s="7" t="s">
        <v>610</v>
      </c>
      <c r="C72" t="s">
        <v>1017</v>
      </c>
    </row>
    <row r="73" spans="1:5" x14ac:dyDescent="0.25">
      <c r="D73" t="s">
        <v>1096</v>
      </c>
    </row>
    <row r="74" spans="1:5" x14ac:dyDescent="0.25">
      <c r="E74" t="s">
        <v>1018</v>
      </c>
    </row>
    <row r="75" spans="1:5" x14ac:dyDescent="0.25">
      <c r="E75" t="s">
        <v>1019</v>
      </c>
    </row>
    <row r="76" spans="1:5" x14ac:dyDescent="0.25">
      <c r="E76" t="s">
        <v>1020</v>
      </c>
    </row>
    <row r="77" spans="1:5" x14ac:dyDescent="0.25">
      <c r="E77" t="s">
        <v>1021</v>
      </c>
    </row>
    <row r="78" spans="1:5" x14ac:dyDescent="0.25">
      <c r="E78" t="s">
        <v>1022</v>
      </c>
    </row>
    <row r="79" spans="1:5" x14ac:dyDescent="0.25">
      <c r="E79" t="s">
        <v>1023</v>
      </c>
    </row>
    <row r="80" spans="1:5" x14ac:dyDescent="0.25">
      <c r="E80" t="s">
        <v>1024</v>
      </c>
    </row>
    <row r="81" spans="1:5" x14ac:dyDescent="0.25">
      <c r="E81" t="s">
        <v>1025</v>
      </c>
    </row>
    <row r="82" spans="1:5" x14ac:dyDescent="0.25">
      <c r="D82" t="s">
        <v>1097</v>
      </c>
    </row>
    <row r="83" spans="1:5" x14ac:dyDescent="0.25">
      <c r="E83" t="s">
        <v>1026</v>
      </c>
    </row>
    <row r="84" spans="1:5" x14ac:dyDescent="0.25">
      <c r="E84" t="s">
        <v>1027</v>
      </c>
    </row>
    <row r="85" spans="1:5" x14ac:dyDescent="0.25">
      <c r="E85" t="s">
        <v>1028</v>
      </c>
    </row>
    <row r="86" spans="1:5" x14ac:dyDescent="0.25">
      <c r="A86" s="7" t="s">
        <v>610</v>
      </c>
      <c r="C86" t="s">
        <v>1029</v>
      </c>
    </row>
    <row r="87" spans="1:5" x14ac:dyDescent="0.25">
      <c r="D87" t="s">
        <v>1098</v>
      </c>
    </row>
    <row r="88" spans="1:5" x14ac:dyDescent="0.25">
      <c r="A88" s="7" t="s">
        <v>610</v>
      </c>
      <c r="C88" t="s">
        <v>1030</v>
      </c>
    </row>
    <row r="89" spans="1:5" x14ac:dyDescent="0.25">
      <c r="D89" t="s">
        <v>1099</v>
      </c>
    </row>
    <row r="90" spans="1:5" x14ac:dyDescent="0.25">
      <c r="D90" t="s">
        <v>1100</v>
      </c>
    </row>
    <row r="91" spans="1:5" x14ac:dyDescent="0.25">
      <c r="D91" t="s">
        <v>1101</v>
      </c>
    </row>
    <row r="92" spans="1:5" x14ac:dyDescent="0.25">
      <c r="D92" t="s">
        <v>1102</v>
      </c>
    </row>
    <row r="93" spans="1:5" x14ac:dyDescent="0.25">
      <c r="D93" t="s">
        <v>1103</v>
      </c>
    </row>
    <row r="94" spans="1:5" x14ac:dyDescent="0.25">
      <c r="D94" t="s">
        <v>1104</v>
      </c>
    </row>
    <row r="95" spans="1:5" x14ac:dyDescent="0.25">
      <c r="D95" t="s">
        <v>1105</v>
      </c>
    </row>
    <row r="96" spans="1:5" x14ac:dyDescent="0.25">
      <c r="A96" s="7" t="s">
        <v>610</v>
      </c>
      <c r="B96" t="s">
        <v>1031</v>
      </c>
    </row>
    <row r="97" spans="1:6" x14ac:dyDescent="0.25">
      <c r="C97" t="s">
        <v>1032</v>
      </c>
    </row>
    <row r="98" spans="1:6" x14ac:dyDescent="0.25">
      <c r="A98" s="7" t="s">
        <v>610</v>
      </c>
      <c r="C98" t="s">
        <v>1033</v>
      </c>
    </row>
    <row r="99" spans="1:6" x14ac:dyDescent="0.25">
      <c r="A99" s="7" t="s">
        <v>610</v>
      </c>
      <c r="C99" t="s">
        <v>1034</v>
      </c>
    </row>
    <row r="100" spans="1:6" x14ac:dyDescent="0.25">
      <c r="A100" s="7" t="s">
        <v>610</v>
      </c>
      <c r="C100" t="s">
        <v>1035</v>
      </c>
    </row>
    <row r="101" spans="1:6" x14ac:dyDescent="0.25">
      <c r="A101" s="7" t="s">
        <v>610</v>
      </c>
      <c r="C101" t="s">
        <v>1036</v>
      </c>
    </row>
    <row r="102" spans="1:6" x14ac:dyDescent="0.25">
      <c r="A102" s="7" t="s">
        <v>610</v>
      </c>
      <c r="C102" t="s">
        <v>1037</v>
      </c>
    </row>
    <row r="103" spans="1:6" x14ac:dyDescent="0.25">
      <c r="A103" s="7" t="s">
        <v>610</v>
      </c>
      <c r="B103" t="s">
        <v>1038</v>
      </c>
    </row>
    <row r="104" spans="1:6" x14ac:dyDescent="0.25">
      <c r="A104" s="7" t="s">
        <v>610</v>
      </c>
      <c r="C104" t="s">
        <v>1039</v>
      </c>
    </row>
    <row r="105" spans="1:6" x14ac:dyDescent="0.25">
      <c r="A105" s="7" t="s">
        <v>610</v>
      </c>
      <c r="C105" t="s">
        <v>1040</v>
      </c>
    </row>
    <row r="106" spans="1:6" x14ac:dyDescent="0.25">
      <c r="D106" t="s">
        <v>1106</v>
      </c>
    </row>
    <row r="107" spans="1:6" x14ac:dyDescent="0.25">
      <c r="E107" t="s">
        <v>1041</v>
      </c>
    </row>
    <row r="108" spans="1:6" x14ac:dyDescent="0.25">
      <c r="F108" t="s">
        <v>1042</v>
      </c>
    </row>
    <row r="109" spans="1:6" x14ac:dyDescent="0.25">
      <c r="E109" t="s">
        <v>1043</v>
      </c>
    </row>
    <row r="110" spans="1:6" x14ac:dyDescent="0.25">
      <c r="F110" t="s">
        <v>1044</v>
      </c>
    </row>
    <row r="111" spans="1:6" x14ac:dyDescent="0.25">
      <c r="F111" t="s">
        <v>1045</v>
      </c>
    </row>
    <row r="112" spans="1:6" x14ac:dyDescent="0.25">
      <c r="F112" t="s">
        <v>1046</v>
      </c>
    </row>
    <row r="113" spans="1:5" x14ac:dyDescent="0.25">
      <c r="D113" t="s">
        <v>1107</v>
      </c>
    </row>
    <row r="114" spans="1:5" x14ac:dyDescent="0.25">
      <c r="E114" t="s">
        <v>1047</v>
      </c>
    </row>
    <row r="115" spans="1:5" x14ac:dyDescent="0.25">
      <c r="E115" t="s">
        <v>1048</v>
      </c>
    </row>
    <row r="116" spans="1:5" x14ac:dyDescent="0.25">
      <c r="A116" s="7" t="s">
        <v>610</v>
      </c>
      <c r="B116" t="s">
        <v>1049</v>
      </c>
    </row>
    <row r="117" spans="1:5" x14ac:dyDescent="0.25">
      <c r="C117" t="s">
        <v>1050</v>
      </c>
    </row>
    <row r="118" spans="1:5" x14ac:dyDescent="0.25">
      <c r="A118" s="7" t="s">
        <v>610</v>
      </c>
      <c r="C118" t="s">
        <v>1051</v>
      </c>
    </row>
    <row r="119" spans="1:5" x14ac:dyDescent="0.25">
      <c r="A119" s="7" t="s">
        <v>610</v>
      </c>
      <c r="C119" t="s">
        <v>1052</v>
      </c>
    </row>
    <row r="120" spans="1:5" x14ac:dyDescent="0.25">
      <c r="D120" t="s">
        <v>1108</v>
      </c>
    </row>
    <row r="121" spans="1:5" x14ac:dyDescent="0.25">
      <c r="D121" t="s">
        <v>1109</v>
      </c>
    </row>
    <row r="122" spans="1:5" x14ac:dyDescent="0.25">
      <c r="D122" t="s">
        <v>1110</v>
      </c>
    </row>
    <row r="123" spans="1:5" x14ac:dyDescent="0.25">
      <c r="D123" t="s">
        <v>1111</v>
      </c>
    </row>
    <row r="124" spans="1:5" x14ac:dyDescent="0.25">
      <c r="D124" t="s">
        <v>1112</v>
      </c>
    </row>
    <row r="125" spans="1:5" x14ac:dyDescent="0.25">
      <c r="A125" s="7" t="s">
        <v>610</v>
      </c>
      <c r="C125" t="s">
        <v>1053</v>
      </c>
    </row>
    <row r="126" spans="1:5" x14ac:dyDescent="0.25">
      <c r="D126" t="s">
        <v>1113</v>
      </c>
    </row>
    <row r="127" spans="1:5" x14ac:dyDescent="0.25">
      <c r="E127" t="s">
        <v>1054</v>
      </c>
    </row>
    <row r="128" spans="1:5" x14ac:dyDescent="0.25">
      <c r="E128" t="s">
        <v>1055</v>
      </c>
    </row>
    <row r="129" spans="1:5" x14ac:dyDescent="0.25">
      <c r="E129" t="s">
        <v>1056</v>
      </c>
    </row>
    <row r="130" spans="1:5" x14ac:dyDescent="0.25">
      <c r="E130" t="s">
        <v>1057</v>
      </c>
    </row>
    <row r="131" spans="1:5" x14ac:dyDescent="0.25">
      <c r="D131" t="s">
        <v>1114</v>
      </c>
    </row>
    <row r="132" spans="1:5" x14ac:dyDescent="0.25">
      <c r="E132" t="s">
        <v>1058</v>
      </c>
    </row>
    <row r="133" spans="1:5" x14ac:dyDescent="0.25">
      <c r="D133" t="s">
        <v>1115</v>
      </c>
    </row>
    <row r="134" spans="1:5" x14ac:dyDescent="0.25">
      <c r="E134" t="s">
        <v>1059</v>
      </c>
    </row>
    <row r="135" spans="1:5" x14ac:dyDescent="0.25">
      <c r="E135" t="s">
        <v>1060</v>
      </c>
    </row>
    <row r="136" spans="1:5" x14ac:dyDescent="0.25">
      <c r="D136" t="s">
        <v>1116</v>
      </c>
    </row>
    <row r="137" spans="1:5" x14ac:dyDescent="0.25">
      <c r="D137" t="s">
        <v>1117</v>
      </c>
    </row>
    <row r="138" spans="1:5" x14ac:dyDescent="0.25">
      <c r="D138" t="s">
        <v>1118</v>
      </c>
    </row>
    <row r="139" spans="1:5" x14ac:dyDescent="0.25">
      <c r="E139" t="s">
        <v>1061</v>
      </c>
    </row>
    <row r="140" spans="1:5" x14ac:dyDescent="0.25">
      <c r="D140" t="s">
        <v>1119</v>
      </c>
    </row>
    <row r="141" spans="1:5" x14ac:dyDescent="0.25">
      <c r="D141" t="s">
        <v>1120</v>
      </c>
    </row>
    <row r="142" spans="1:5" x14ac:dyDescent="0.25">
      <c r="A142" s="7" t="s">
        <v>610</v>
      </c>
      <c r="B142" t="s">
        <v>1062</v>
      </c>
    </row>
    <row r="143" spans="1:5" x14ac:dyDescent="0.25">
      <c r="C143" t="s">
        <v>1063</v>
      </c>
    </row>
    <row r="144" spans="1:5" x14ac:dyDescent="0.25">
      <c r="C144" t="s">
        <v>1064</v>
      </c>
    </row>
    <row r="145" spans="1:6" x14ac:dyDescent="0.25">
      <c r="C145" t="s">
        <v>1065</v>
      </c>
    </row>
    <row r="146" spans="1:6" x14ac:dyDescent="0.25">
      <c r="D146" t="s">
        <v>1121</v>
      </c>
    </row>
    <row r="147" spans="1:6" x14ac:dyDescent="0.25">
      <c r="D147" t="s">
        <v>1122</v>
      </c>
    </row>
    <row r="148" spans="1:6" x14ac:dyDescent="0.25">
      <c r="D148" t="s">
        <v>1123</v>
      </c>
    </row>
    <row r="149" spans="1:6" x14ac:dyDescent="0.25">
      <c r="E149" t="s">
        <v>1066</v>
      </c>
    </row>
    <row r="150" spans="1:6" x14ac:dyDescent="0.25">
      <c r="F150" t="s">
        <v>1067</v>
      </c>
    </row>
    <row r="151" spans="1:6" x14ac:dyDescent="0.25">
      <c r="F151" t="s">
        <v>1068</v>
      </c>
    </row>
    <row r="152" spans="1:6" x14ac:dyDescent="0.25">
      <c r="C152" t="s">
        <v>1069</v>
      </c>
    </row>
    <row r="153" spans="1:6" x14ac:dyDescent="0.25">
      <c r="C153" t="s">
        <v>1070</v>
      </c>
    </row>
    <row r="154" spans="1:6" x14ac:dyDescent="0.25">
      <c r="D154" t="s">
        <v>1124</v>
      </c>
    </row>
    <row r="155" spans="1:6" x14ac:dyDescent="0.25">
      <c r="C155" t="s">
        <v>1071</v>
      </c>
    </row>
    <row r="156" spans="1:6" x14ac:dyDescent="0.25">
      <c r="C156" t="s">
        <v>1072</v>
      </c>
    </row>
    <row r="157" spans="1:6" x14ac:dyDescent="0.25">
      <c r="C157" t="s">
        <v>1073</v>
      </c>
    </row>
    <row r="158" spans="1:6" x14ac:dyDescent="0.25">
      <c r="C158" t="s">
        <v>1074</v>
      </c>
    </row>
    <row r="159" spans="1:6" x14ac:dyDescent="0.25">
      <c r="A159" s="7" t="s">
        <v>610</v>
      </c>
      <c r="B159" t="s">
        <v>1075</v>
      </c>
    </row>
    <row r="160" spans="1:6" x14ac:dyDescent="0.25">
      <c r="C160" t="s">
        <v>975</v>
      </c>
    </row>
    <row r="161" spans="1:3" x14ac:dyDescent="0.25">
      <c r="C161" t="s">
        <v>976</v>
      </c>
    </row>
    <row r="162" spans="1:3" x14ac:dyDescent="0.25">
      <c r="A162" s="7" t="s">
        <v>610</v>
      </c>
      <c r="B162" t="s">
        <v>981</v>
      </c>
    </row>
    <row r="163" spans="1:3" x14ac:dyDescent="0.25">
      <c r="C163" t="s">
        <v>977</v>
      </c>
    </row>
    <row r="164" spans="1:3" x14ac:dyDescent="0.25">
      <c r="C164" t="s">
        <v>978</v>
      </c>
    </row>
    <row r="165" spans="1:3" x14ac:dyDescent="0.25">
      <c r="C165" t="s">
        <v>979</v>
      </c>
    </row>
    <row r="166" spans="1:3" x14ac:dyDescent="0.25">
      <c r="C166" t="s">
        <v>980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173"/>
  <sheetViews>
    <sheetView topLeftCell="B28" workbookViewId="0">
      <selection activeCell="B14" sqref="B14"/>
    </sheetView>
  </sheetViews>
  <sheetFormatPr defaultRowHeight="15" x14ac:dyDescent="0.25"/>
  <cols>
    <col min="1" max="1" width="16.28515625" customWidth="1"/>
    <col min="2" max="12" width="11.85546875" customWidth="1"/>
  </cols>
  <sheetData>
    <row r="1" spans="1:15" ht="30" x14ac:dyDescent="0.25">
      <c r="A1" s="6"/>
      <c r="B1" s="7" t="s">
        <v>43</v>
      </c>
      <c r="C1" s="7" t="s">
        <v>44</v>
      </c>
      <c r="D1" s="7" t="s">
        <v>45</v>
      </c>
      <c r="O1" s="7" t="s">
        <v>604</v>
      </c>
    </row>
    <row r="2" spans="1:15" x14ac:dyDescent="0.25">
      <c r="A2" s="6" t="s">
        <v>594</v>
      </c>
      <c r="B2" s="13" t="str">
        <f>'Tech Talk Topics'!D49</f>
        <v>Hands-On Tech Talk Open House 2017</v>
      </c>
      <c r="C2" s="7"/>
      <c r="D2" s="7"/>
      <c r="E2" s="7"/>
      <c r="O2" s="7"/>
    </row>
    <row r="3" spans="1:15" x14ac:dyDescent="0.25">
      <c r="A3" s="7" t="s">
        <v>740</v>
      </c>
      <c r="B3" s="8" t="s">
        <v>1428</v>
      </c>
    </row>
    <row r="4" spans="1:15" ht="15.75" customHeight="1" x14ac:dyDescent="0.25">
      <c r="A4" s="6" t="s">
        <v>739</v>
      </c>
      <c r="B4" s="13" t="s">
        <v>1440</v>
      </c>
      <c r="C4" s="7"/>
      <c r="D4" s="7"/>
      <c r="E4" s="7"/>
      <c r="O4" s="7"/>
    </row>
    <row r="5" spans="1:15" ht="15.75" customHeight="1" x14ac:dyDescent="0.25">
      <c r="A5" s="6" t="s">
        <v>753</v>
      </c>
      <c r="B5" s="13" t="s">
        <v>754</v>
      </c>
      <c r="C5" s="7"/>
      <c r="D5" s="7"/>
      <c r="E5" s="7"/>
      <c r="O5" s="7"/>
    </row>
    <row r="6" spans="1:15" x14ac:dyDescent="0.25">
      <c r="A6" s="6" t="s">
        <v>736</v>
      </c>
      <c r="B6" s="13" t="s">
        <v>1429</v>
      </c>
      <c r="C6" s="7"/>
      <c r="D6" s="7"/>
      <c r="E6" s="7"/>
      <c r="O6" s="7"/>
    </row>
    <row r="7" spans="1:15" x14ac:dyDescent="0.25">
      <c r="A7" s="6" t="s">
        <v>737</v>
      </c>
      <c r="B7" s="13" t="s">
        <v>1430</v>
      </c>
      <c r="C7" s="7"/>
      <c r="D7" s="7"/>
      <c r="E7" s="7"/>
      <c r="O7" s="7"/>
    </row>
    <row r="8" spans="1:15" x14ac:dyDescent="0.25">
      <c r="A8" s="6" t="s">
        <v>741</v>
      </c>
      <c r="B8" s="13" t="s">
        <v>1430</v>
      </c>
      <c r="C8" s="7"/>
      <c r="D8" s="7"/>
      <c r="E8" s="7"/>
      <c r="O8" s="7"/>
    </row>
    <row r="9" spans="1:15" x14ac:dyDescent="0.25">
      <c r="A9" s="6" t="s">
        <v>738</v>
      </c>
      <c r="B9" s="13" t="s">
        <v>759</v>
      </c>
      <c r="C9" s="7"/>
      <c r="D9" s="7"/>
      <c r="E9" s="7"/>
      <c r="O9" s="7"/>
    </row>
    <row r="10" spans="1:15" x14ac:dyDescent="0.25">
      <c r="A10" s="7" t="s">
        <v>114</v>
      </c>
      <c r="B10" s="8" t="s">
        <v>118</v>
      </c>
    </row>
    <row r="11" spans="1:15" x14ac:dyDescent="0.25">
      <c r="A11" s="7" t="s">
        <v>115</v>
      </c>
      <c r="B11" s="8" t="s">
        <v>1441</v>
      </c>
    </row>
    <row r="12" spans="1:15" x14ac:dyDescent="0.25">
      <c r="A12" s="7" t="s">
        <v>767</v>
      </c>
      <c r="B12" s="8" t="s">
        <v>1516</v>
      </c>
    </row>
    <row r="13" spans="1:15" x14ac:dyDescent="0.25">
      <c r="A13" s="7" t="s">
        <v>116</v>
      </c>
      <c r="B13" s="8" t="s">
        <v>1517</v>
      </c>
    </row>
    <row r="14" spans="1:15" ht="30" x14ac:dyDescent="0.25">
      <c r="A14" s="7" t="s">
        <v>766</v>
      </c>
      <c r="B14" s="8" t="s">
        <v>117</v>
      </c>
    </row>
    <row r="15" spans="1:15" x14ac:dyDescent="0.25">
      <c r="A15" s="7" t="s">
        <v>263</v>
      </c>
      <c r="B15" s="8" t="s">
        <v>749</v>
      </c>
      <c r="O15" s="9"/>
    </row>
    <row r="16" spans="1:15" x14ac:dyDescent="0.25">
      <c r="A16" s="58" t="s">
        <v>1431</v>
      </c>
      <c r="B16" s="61">
        <v>800.33333333333337</v>
      </c>
      <c r="C16" s="61">
        <v>800.375</v>
      </c>
      <c r="D16" s="61">
        <v>800.41666666666697</v>
      </c>
      <c r="E16" s="61">
        <v>800.45833333333303</v>
      </c>
      <c r="F16" s="61">
        <v>800.5</v>
      </c>
      <c r="G16" s="61">
        <v>800.54166666666697</v>
      </c>
      <c r="H16" s="61">
        <v>800.58333333333303</v>
      </c>
      <c r="I16" s="61">
        <v>800.625</v>
      </c>
      <c r="J16" s="61">
        <v>800.66666666666697</v>
      </c>
      <c r="K16" s="61">
        <v>800.70833333333303</v>
      </c>
      <c r="L16" s="61">
        <v>800.75</v>
      </c>
      <c r="O16" s="9"/>
    </row>
    <row r="17" spans="1:15" x14ac:dyDescent="0.25">
      <c r="A17" s="59" t="s">
        <v>1432</v>
      </c>
      <c r="B17" s="59"/>
      <c r="C17" s="15"/>
      <c r="D17" s="15"/>
      <c r="E17" s="15"/>
      <c r="F17" s="15"/>
      <c r="G17" s="15"/>
      <c r="H17" s="15"/>
      <c r="I17" s="15"/>
      <c r="J17" s="15"/>
      <c r="K17" s="15"/>
      <c r="L17" s="15"/>
      <c r="O17" s="9"/>
    </row>
    <row r="18" spans="1:15" x14ac:dyDescent="0.25">
      <c r="A18" s="59" t="s">
        <v>1433</v>
      </c>
      <c r="B18" s="59"/>
      <c r="C18" s="15"/>
      <c r="D18" s="57"/>
      <c r="E18" s="57"/>
      <c r="F18" s="57"/>
      <c r="G18" s="57"/>
      <c r="H18" s="57"/>
      <c r="I18" s="57"/>
      <c r="J18" s="57"/>
      <c r="K18" s="15"/>
      <c r="L18" s="15"/>
      <c r="O18" s="9"/>
    </row>
    <row r="19" spans="1:15" x14ac:dyDescent="0.25">
      <c r="A19" s="59" t="s">
        <v>1434</v>
      </c>
      <c r="B19" s="56"/>
      <c r="C19" s="57"/>
      <c r="D19" s="15"/>
      <c r="E19" s="15"/>
      <c r="F19" s="15"/>
      <c r="G19" s="15"/>
      <c r="H19" s="15"/>
      <c r="I19" s="15"/>
      <c r="J19" s="15"/>
      <c r="K19" s="15"/>
      <c r="L19" s="15"/>
      <c r="O19" s="9"/>
    </row>
    <row r="20" spans="1:15" x14ac:dyDescent="0.25">
      <c r="A20" s="59" t="s">
        <v>1483</v>
      </c>
      <c r="B20" s="59"/>
      <c r="C20" s="15"/>
      <c r="D20" s="15"/>
      <c r="E20" s="15"/>
      <c r="F20" s="15"/>
      <c r="G20" s="15"/>
      <c r="H20" s="15"/>
      <c r="I20" s="15"/>
      <c r="J20" s="15"/>
      <c r="K20" s="15"/>
      <c r="L20" s="15"/>
      <c r="O20" s="9"/>
    </row>
    <row r="21" spans="1:15" x14ac:dyDescent="0.25">
      <c r="A21" s="60" t="s">
        <v>1435</v>
      </c>
      <c r="B21" s="63"/>
      <c r="C21" s="63"/>
      <c r="D21" s="63"/>
      <c r="E21" s="63"/>
      <c r="F21" s="59"/>
      <c r="G21" s="59"/>
      <c r="H21" s="59"/>
      <c r="I21" s="59"/>
      <c r="J21" s="15"/>
      <c r="K21" s="15"/>
      <c r="L21" s="15"/>
      <c r="O21" s="9"/>
    </row>
    <row r="22" spans="1:15" x14ac:dyDescent="0.25">
      <c r="A22" s="12" t="s">
        <v>1436</v>
      </c>
      <c r="B22" s="57" t="s">
        <v>1484</v>
      </c>
      <c r="C22" s="57"/>
      <c r="D22" s="57"/>
      <c r="E22" s="57"/>
      <c r="F22" s="15"/>
      <c r="G22" s="15"/>
      <c r="H22" s="15"/>
      <c r="I22" s="15"/>
      <c r="J22" s="15"/>
      <c r="K22" s="15"/>
      <c r="L22" s="15"/>
    </row>
    <row r="23" spans="1:15" x14ac:dyDescent="0.25">
      <c r="A23" s="12" t="s">
        <v>139</v>
      </c>
      <c r="B23" s="57" t="s">
        <v>1511</v>
      </c>
      <c r="C23" s="57" t="s">
        <v>1511</v>
      </c>
      <c r="D23" s="57" t="s">
        <v>1511</v>
      </c>
      <c r="E23" s="15"/>
      <c r="F23" s="15"/>
      <c r="G23" s="15"/>
      <c r="H23" s="15"/>
      <c r="I23" s="15"/>
      <c r="J23" s="15"/>
      <c r="K23" s="15"/>
      <c r="L23" s="15"/>
    </row>
    <row r="24" spans="1:15" x14ac:dyDescent="0.25">
      <c r="A24" s="60" t="s">
        <v>1437</v>
      </c>
      <c r="B24" s="57" t="s">
        <v>1510</v>
      </c>
      <c r="C24" s="57" t="s">
        <v>1510</v>
      </c>
      <c r="D24" s="57" t="s">
        <v>1512</v>
      </c>
      <c r="E24" s="57" t="s">
        <v>1512</v>
      </c>
      <c r="F24" s="15"/>
      <c r="G24" s="15"/>
      <c r="H24" s="15"/>
      <c r="I24" s="15"/>
      <c r="J24" s="15"/>
      <c r="K24" s="15"/>
      <c r="L24" s="15"/>
    </row>
    <row r="25" spans="1:15" x14ac:dyDescent="0.25">
      <c r="A25" s="60" t="s">
        <v>1295</v>
      </c>
      <c r="B25" s="15"/>
      <c r="C25" s="15"/>
      <c r="D25" s="15"/>
      <c r="E25" s="15"/>
      <c r="F25" s="57" t="s">
        <v>1438</v>
      </c>
      <c r="G25" s="57"/>
      <c r="H25" s="53" t="s">
        <v>1439</v>
      </c>
      <c r="I25" s="53"/>
      <c r="J25" s="53"/>
      <c r="K25" s="53"/>
      <c r="L25" s="53"/>
    </row>
    <row r="26" spans="1:15" x14ac:dyDescent="0.25">
      <c r="A26" s="22" t="s">
        <v>121</v>
      </c>
      <c r="B26" s="8"/>
      <c r="O26" s="9"/>
    </row>
    <row r="27" spans="1:15" x14ac:dyDescent="0.25">
      <c r="A27" s="8"/>
      <c r="B27" s="8" t="s">
        <v>1458</v>
      </c>
      <c r="O27" s="9"/>
    </row>
    <row r="28" spans="1:15" x14ac:dyDescent="0.25">
      <c r="A28" s="8"/>
      <c r="B28" s="8" t="s">
        <v>1459</v>
      </c>
      <c r="O28" s="9"/>
    </row>
    <row r="29" spans="1:15" x14ac:dyDescent="0.25">
      <c r="B29" t="s">
        <v>1460</v>
      </c>
    </row>
    <row r="30" spans="1:15" x14ac:dyDescent="0.25">
      <c r="C30" t="s">
        <v>1443</v>
      </c>
    </row>
    <row r="31" spans="1:15" x14ac:dyDescent="0.25">
      <c r="C31" t="s">
        <v>1442</v>
      </c>
    </row>
    <row r="32" spans="1:15" x14ac:dyDescent="0.25">
      <c r="C32" t="s">
        <v>1444</v>
      </c>
    </row>
    <row r="33" spans="2:3" x14ac:dyDescent="0.25">
      <c r="C33" t="s">
        <v>1445</v>
      </c>
    </row>
    <row r="34" spans="2:3" x14ac:dyDescent="0.25">
      <c r="C34" t="s">
        <v>1446</v>
      </c>
    </row>
    <row r="35" spans="2:3" x14ac:dyDescent="0.25">
      <c r="B35" t="s">
        <v>1461</v>
      </c>
    </row>
    <row r="36" spans="2:3" x14ac:dyDescent="0.25">
      <c r="C36" t="s">
        <v>1447</v>
      </c>
    </row>
    <row r="37" spans="2:3" x14ac:dyDescent="0.25">
      <c r="B37" t="s">
        <v>1462</v>
      </c>
    </row>
    <row r="38" spans="2:3" x14ac:dyDescent="0.25">
      <c r="C38" t="s">
        <v>1447</v>
      </c>
    </row>
    <row r="39" spans="2:3" x14ac:dyDescent="0.25">
      <c r="C39" t="s">
        <v>1448</v>
      </c>
    </row>
    <row r="40" spans="2:3" x14ac:dyDescent="0.25">
      <c r="B40" t="s">
        <v>1463</v>
      </c>
    </row>
    <row r="41" spans="2:3" x14ac:dyDescent="0.25">
      <c r="C41" t="s">
        <v>1500</v>
      </c>
    </row>
    <row r="42" spans="2:3" x14ac:dyDescent="0.25">
      <c r="C42" t="s">
        <v>1449</v>
      </c>
    </row>
    <row r="43" spans="2:3" x14ac:dyDescent="0.25">
      <c r="C43" t="s">
        <v>1450</v>
      </c>
    </row>
    <row r="44" spans="2:3" x14ac:dyDescent="0.25">
      <c r="C44" t="s">
        <v>1451</v>
      </c>
    </row>
    <row r="45" spans="2:3" x14ac:dyDescent="0.25">
      <c r="C45" t="s">
        <v>1452</v>
      </c>
    </row>
    <row r="46" spans="2:3" x14ac:dyDescent="0.25">
      <c r="C46" t="s">
        <v>1453</v>
      </c>
    </row>
    <row r="47" spans="2:3" x14ac:dyDescent="0.25">
      <c r="C47" t="s">
        <v>1454</v>
      </c>
    </row>
    <row r="48" spans="2:3" x14ac:dyDescent="0.25">
      <c r="C48" t="s">
        <v>1455</v>
      </c>
    </row>
    <row r="49" spans="2:3" x14ac:dyDescent="0.25">
      <c r="C49" t="s">
        <v>1456</v>
      </c>
    </row>
    <row r="50" spans="2:3" x14ac:dyDescent="0.25">
      <c r="C50" t="s">
        <v>1457</v>
      </c>
    </row>
    <row r="51" spans="2:3" x14ac:dyDescent="0.25">
      <c r="C51" t="s">
        <v>1501</v>
      </c>
    </row>
    <row r="52" spans="2:3" x14ac:dyDescent="0.25">
      <c r="B52" t="s">
        <v>1464</v>
      </c>
    </row>
    <row r="53" spans="2:3" x14ac:dyDescent="0.25">
      <c r="C53" t="s">
        <v>1465</v>
      </c>
    </row>
    <row r="54" spans="2:3" x14ac:dyDescent="0.25">
      <c r="C54" t="s">
        <v>1466</v>
      </c>
    </row>
    <row r="55" spans="2:3" x14ac:dyDescent="0.25">
      <c r="C55" t="s">
        <v>1467</v>
      </c>
    </row>
    <row r="56" spans="2:3" x14ac:dyDescent="0.25">
      <c r="C56" t="s">
        <v>1468</v>
      </c>
    </row>
    <row r="57" spans="2:3" x14ac:dyDescent="0.25">
      <c r="B57" t="s">
        <v>1469</v>
      </c>
    </row>
    <row r="58" spans="2:3" x14ac:dyDescent="0.25">
      <c r="C58" t="s">
        <v>1474</v>
      </c>
    </row>
    <row r="59" spans="2:3" x14ac:dyDescent="0.25">
      <c r="C59" t="s">
        <v>1475</v>
      </c>
    </row>
    <row r="60" spans="2:3" x14ac:dyDescent="0.25">
      <c r="C60" t="s">
        <v>1476</v>
      </c>
    </row>
    <row r="61" spans="2:3" x14ac:dyDescent="0.25">
      <c r="C61" t="s">
        <v>1470</v>
      </c>
    </row>
    <row r="62" spans="2:3" x14ac:dyDescent="0.25">
      <c r="C62" t="s">
        <v>1471</v>
      </c>
    </row>
    <row r="63" spans="2:3" x14ac:dyDescent="0.25">
      <c r="C63" t="s">
        <v>1472</v>
      </c>
    </row>
    <row r="64" spans="2:3" x14ac:dyDescent="0.25">
      <c r="C64" t="s">
        <v>1473</v>
      </c>
    </row>
    <row r="65" spans="1:3" x14ac:dyDescent="0.25">
      <c r="A65" s="7"/>
      <c r="C65" t="s">
        <v>1477</v>
      </c>
    </row>
    <row r="66" spans="1:3" x14ac:dyDescent="0.25">
      <c r="C66" t="s">
        <v>1478</v>
      </c>
    </row>
    <row r="67" spans="1:3" x14ac:dyDescent="0.25">
      <c r="C67" t="s">
        <v>1479</v>
      </c>
    </row>
    <row r="68" spans="1:3" x14ac:dyDescent="0.25">
      <c r="C68" t="s">
        <v>1480</v>
      </c>
    </row>
    <row r="69" spans="1:3" x14ac:dyDescent="0.25">
      <c r="C69" t="s">
        <v>1481</v>
      </c>
    </row>
    <row r="70" spans="1:3" x14ac:dyDescent="0.25">
      <c r="C70" t="s">
        <v>1482</v>
      </c>
    </row>
    <row r="83" spans="1:1" x14ac:dyDescent="0.25">
      <c r="A83" s="7"/>
    </row>
    <row r="97" spans="1:1" x14ac:dyDescent="0.25">
      <c r="A97" s="7"/>
    </row>
    <row r="99" spans="1:1" x14ac:dyDescent="0.25">
      <c r="A99" s="7"/>
    </row>
    <row r="107" spans="1:1" x14ac:dyDescent="0.25">
      <c r="A107" s="7"/>
    </row>
    <row r="109" spans="1:1" x14ac:dyDescent="0.25">
      <c r="A109" s="7"/>
    </row>
    <row r="110" spans="1:1" x14ac:dyDescent="0.25">
      <c r="A110" s="7"/>
    </row>
    <row r="111" spans="1:1" x14ac:dyDescent="0.25">
      <c r="A111" s="7"/>
    </row>
    <row r="112" spans="1:1" x14ac:dyDescent="0.25">
      <c r="A112" s="7"/>
    </row>
    <row r="113" spans="1:1" x14ac:dyDescent="0.25">
      <c r="A113" s="7"/>
    </row>
    <row r="114" spans="1:1" x14ac:dyDescent="0.25">
      <c r="A114" s="7"/>
    </row>
    <row r="115" spans="1:1" x14ac:dyDescent="0.25">
      <c r="A115" s="7"/>
    </row>
    <row r="116" spans="1:1" x14ac:dyDescent="0.25">
      <c r="A116" s="7"/>
    </row>
    <row r="127" spans="1:1" x14ac:dyDescent="0.25">
      <c r="A127" s="7"/>
    </row>
    <row r="129" spans="1:1" x14ac:dyDescent="0.25">
      <c r="A129" s="7"/>
    </row>
    <row r="130" spans="1:1" x14ac:dyDescent="0.25">
      <c r="A130" s="7"/>
    </row>
    <row r="136" spans="1:1" x14ac:dyDescent="0.25">
      <c r="A136" s="7"/>
    </row>
    <row r="153" spans="1:1" x14ac:dyDescent="0.25">
      <c r="A153" s="7"/>
    </row>
    <row r="170" spans="1:1" x14ac:dyDescent="0.25">
      <c r="A170" s="7"/>
    </row>
    <row r="173" spans="1:1" x14ac:dyDescent="0.25">
      <c r="A173" s="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2"/>
  <sheetViews>
    <sheetView zoomScale="90" zoomScaleNormal="90" workbookViewId="0">
      <pane xSplit="1" ySplit="1" topLeftCell="C2" activePane="bottomRight" state="frozen"/>
      <selection pane="topRight" activeCell="B1" sqref="B1"/>
      <selection pane="bottomLeft" activeCell="A2" sqref="A2"/>
      <selection pane="bottomRight" activeCell="E34" sqref="E34:E37"/>
    </sheetView>
  </sheetViews>
  <sheetFormatPr defaultRowHeight="15" x14ac:dyDescent="0.25"/>
  <cols>
    <col min="1" max="1" width="4" customWidth="1"/>
    <col min="2" max="2" width="9.42578125" hidden="1" customWidth="1"/>
    <col min="3" max="3" width="45.7109375" customWidth="1"/>
    <col min="4" max="4" width="44.42578125" customWidth="1"/>
    <col min="5" max="5" width="38.7109375" customWidth="1"/>
    <col min="6" max="6" width="42.5703125" hidden="1" customWidth="1"/>
  </cols>
  <sheetData>
    <row r="1" spans="1:6" ht="75" x14ac:dyDescent="0.25">
      <c r="A1" s="1" t="s">
        <v>0</v>
      </c>
      <c r="B1" s="2" t="s">
        <v>39</v>
      </c>
      <c r="C1" s="2" t="s">
        <v>38</v>
      </c>
      <c r="D1" s="27" t="s">
        <v>615</v>
      </c>
      <c r="E1" s="1" t="s">
        <v>617</v>
      </c>
      <c r="F1" s="23" t="s">
        <v>1</v>
      </c>
    </row>
    <row r="2" spans="1:6" ht="21" customHeight="1" x14ac:dyDescent="0.25">
      <c r="A2" s="65">
        <v>1</v>
      </c>
      <c r="B2" s="4">
        <v>6.44</v>
      </c>
      <c r="C2" s="66" t="s">
        <v>21</v>
      </c>
      <c r="D2" s="3"/>
      <c r="E2" s="66" t="s">
        <v>623</v>
      </c>
      <c r="F2" s="24"/>
    </row>
    <row r="3" spans="1:6" ht="21.75" customHeight="1" x14ac:dyDescent="0.25">
      <c r="A3" s="65"/>
      <c r="B3" s="15"/>
      <c r="C3" s="66"/>
      <c r="D3" s="15"/>
      <c r="E3" s="66"/>
    </row>
    <row r="4" spans="1:6" ht="30" customHeight="1" x14ac:dyDescent="0.25">
      <c r="A4" s="65">
        <v>2</v>
      </c>
      <c r="B4" s="4">
        <v>6.42</v>
      </c>
      <c r="C4" s="66" t="s">
        <v>19</v>
      </c>
      <c r="D4" s="3"/>
      <c r="E4" s="66" t="s">
        <v>618</v>
      </c>
      <c r="F4" s="25" t="s">
        <v>18</v>
      </c>
    </row>
    <row r="5" spans="1:6" x14ac:dyDescent="0.25">
      <c r="A5" s="65"/>
      <c r="B5" s="15"/>
      <c r="C5" s="66"/>
      <c r="D5" s="15"/>
      <c r="E5" s="66"/>
    </row>
    <row r="6" spans="1:6" ht="15" customHeight="1" x14ac:dyDescent="0.25">
      <c r="A6" s="65">
        <v>3</v>
      </c>
      <c r="B6" s="4" t="s">
        <v>9</v>
      </c>
      <c r="C6" s="66" t="s">
        <v>20</v>
      </c>
      <c r="D6" s="3"/>
      <c r="E6" s="66"/>
      <c r="F6" s="24"/>
    </row>
    <row r="7" spans="1:6" x14ac:dyDescent="0.25">
      <c r="A7" s="65"/>
      <c r="B7" s="15"/>
      <c r="C7" s="66"/>
      <c r="D7" s="15"/>
      <c r="E7" s="66"/>
    </row>
    <row r="8" spans="1:6" x14ac:dyDescent="0.25">
      <c r="A8" s="65">
        <v>4</v>
      </c>
      <c r="B8" s="4" t="s">
        <v>9</v>
      </c>
      <c r="C8" s="67" t="s">
        <v>1268</v>
      </c>
      <c r="D8" s="3" t="s">
        <v>15</v>
      </c>
      <c r="E8" s="67"/>
      <c r="F8" s="24"/>
    </row>
    <row r="9" spans="1:6" x14ac:dyDescent="0.25">
      <c r="A9" s="65"/>
      <c r="B9" s="15"/>
      <c r="C9" s="67"/>
      <c r="D9" s="15"/>
      <c r="E9" s="67"/>
    </row>
    <row r="10" spans="1:6" x14ac:dyDescent="0.25">
      <c r="A10" s="65">
        <v>5</v>
      </c>
      <c r="B10" s="4">
        <v>6.17</v>
      </c>
      <c r="C10" s="66" t="s">
        <v>7</v>
      </c>
      <c r="D10" s="3" t="s">
        <v>6</v>
      </c>
      <c r="E10" s="66"/>
      <c r="F10" s="24"/>
    </row>
    <row r="11" spans="1:6" x14ac:dyDescent="0.25">
      <c r="A11" s="65"/>
      <c r="B11" s="15"/>
      <c r="C11" s="66"/>
      <c r="D11" s="15"/>
      <c r="E11" s="66"/>
    </row>
    <row r="12" spans="1:6" x14ac:dyDescent="0.25">
      <c r="A12" s="65">
        <v>6</v>
      </c>
      <c r="B12" s="4" t="s">
        <v>9</v>
      </c>
      <c r="C12" s="66" t="s">
        <v>13</v>
      </c>
      <c r="D12" s="3" t="s">
        <v>6</v>
      </c>
      <c r="E12" s="66"/>
      <c r="F12" s="24" t="s">
        <v>33</v>
      </c>
    </row>
    <row r="13" spans="1:6" x14ac:dyDescent="0.25">
      <c r="A13" s="65"/>
      <c r="B13" s="15"/>
      <c r="C13" s="66"/>
      <c r="D13" s="15"/>
      <c r="E13" s="66"/>
    </row>
    <row r="14" spans="1:6" ht="21.75" customHeight="1" x14ac:dyDescent="0.25">
      <c r="A14" s="65">
        <v>7</v>
      </c>
      <c r="B14" s="4" t="s">
        <v>9</v>
      </c>
      <c r="C14" s="66" t="s">
        <v>14</v>
      </c>
      <c r="D14" s="3"/>
      <c r="E14" s="67" t="s">
        <v>5</v>
      </c>
      <c r="F14" s="24" t="s">
        <v>37</v>
      </c>
    </row>
    <row r="15" spans="1:6" ht="22.5" customHeight="1" x14ac:dyDescent="0.25">
      <c r="A15" s="65"/>
      <c r="B15" s="15"/>
      <c r="C15" s="66"/>
      <c r="D15" s="15"/>
      <c r="E15" s="67"/>
    </row>
    <row r="16" spans="1:6" x14ac:dyDescent="0.25">
      <c r="A16" s="65">
        <v>8</v>
      </c>
      <c r="B16" s="4" t="s">
        <v>9</v>
      </c>
      <c r="C16" s="67" t="s">
        <v>8</v>
      </c>
      <c r="D16" s="3" t="s">
        <v>6</v>
      </c>
      <c r="E16" s="67"/>
      <c r="F16" s="24"/>
    </row>
    <row r="17" spans="1:6" x14ac:dyDescent="0.25">
      <c r="A17" s="65"/>
      <c r="B17" s="15"/>
      <c r="C17" s="67"/>
      <c r="D17" s="15"/>
      <c r="E17" s="67"/>
    </row>
    <row r="18" spans="1:6" x14ac:dyDescent="0.25">
      <c r="A18" s="65">
        <v>9</v>
      </c>
      <c r="B18" s="4">
        <v>5.25</v>
      </c>
      <c r="C18" s="66" t="s">
        <v>28</v>
      </c>
      <c r="D18" s="3"/>
      <c r="E18" s="66"/>
      <c r="F18" s="24"/>
    </row>
    <row r="19" spans="1:6" x14ac:dyDescent="0.25">
      <c r="A19" s="65"/>
      <c r="B19" s="15"/>
      <c r="C19" s="66"/>
      <c r="D19" s="15"/>
      <c r="E19" s="66"/>
    </row>
    <row r="20" spans="1:6" x14ac:dyDescent="0.25">
      <c r="A20" s="65">
        <v>10</v>
      </c>
      <c r="B20" s="4">
        <v>5.17</v>
      </c>
      <c r="C20" s="66" t="s">
        <v>22</v>
      </c>
      <c r="D20" s="3" t="s">
        <v>6</v>
      </c>
      <c r="E20" s="66"/>
      <c r="F20" s="24"/>
    </row>
    <row r="21" spans="1:6" x14ac:dyDescent="0.25">
      <c r="A21" s="65"/>
      <c r="B21" s="15"/>
      <c r="C21" s="66"/>
      <c r="D21" s="15"/>
      <c r="E21" s="66"/>
    </row>
    <row r="22" spans="1:6" ht="15" customHeight="1" x14ac:dyDescent="0.25">
      <c r="A22" s="65">
        <v>11</v>
      </c>
      <c r="B22" s="4">
        <v>4.92</v>
      </c>
      <c r="C22" s="66" t="s">
        <v>32</v>
      </c>
      <c r="D22" s="3" t="s">
        <v>4</v>
      </c>
      <c r="E22" s="67" t="s">
        <v>3</v>
      </c>
      <c r="F22" s="24"/>
    </row>
    <row r="23" spans="1:6" x14ac:dyDescent="0.25">
      <c r="A23" s="65"/>
      <c r="B23" s="15"/>
      <c r="C23" s="66"/>
      <c r="D23" s="15"/>
      <c r="E23" s="67"/>
    </row>
    <row r="24" spans="1:6" ht="30" x14ac:dyDescent="0.25">
      <c r="A24" s="65">
        <v>12</v>
      </c>
      <c r="B24" s="4" t="s">
        <v>9</v>
      </c>
      <c r="C24" s="67" t="s">
        <v>619</v>
      </c>
      <c r="D24" s="3" t="s">
        <v>35</v>
      </c>
      <c r="E24" s="67"/>
      <c r="F24" s="24" t="s">
        <v>34</v>
      </c>
    </row>
    <row r="25" spans="1:6" x14ac:dyDescent="0.25">
      <c r="A25" s="65"/>
      <c r="B25" s="15"/>
      <c r="C25" s="67"/>
      <c r="D25" s="15"/>
      <c r="E25" s="67"/>
    </row>
    <row r="26" spans="1:6" ht="30" x14ac:dyDescent="0.25">
      <c r="A26" s="65" t="s">
        <v>170</v>
      </c>
      <c r="B26" s="4"/>
      <c r="C26" s="67" t="s">
        <v>595</v>
      </c>
      <c r="D26" s="3" t="s">
        <v>36</v>
      </c>
      <c r="E26" s="67"/>
      <c r="F26" s="24"/>
    </row>
    <row r="27" spans="1:6" x14ac:dyDescent="0.25">
      <c r="A27" s="65"/>
      <c r="B27" s="15"/>
      <c r="C27" s="67"/>
      <c r="D27" s="15"/>
      <c r="E27" s="67"/>
    </row>
    <row r="28" spans="1:6" x14ac:dyDescent="0.25">
      <c r="A28" s="65" t="s">
        <v>171</v>
      </c>
      <c r="B28" s="4"/>
      <c r="C28" s="67" t="s">
        <v>596</v>
      </c>
      <c r="D28" s="3"/>
      <c r="E28" s="67"/>
      <c r="F28" s="24"/>
    </row>
    <row r="29" spans="1:6" x14ac:dyDescent="0.25">
      <c r="A29" s="65"/>
      <c r="B29" s="15"/>
      <c r="C29" s="67"/>
      <c r="D29" s="15"/>
      <c r="E29" s="67"/>
    </row>
    <row r="30" spans="1:6" x14ac:dyDescent="0.25">
      <c r="A30" s="65" t="s">
        <v>172</v>
      </c>
      <c r="B30" s="4"/>
      <c r="C30" s="67" t="s">
        <v>597</v>
      </c>
      <c r="D30" s="3"/>
      <c r="E30" s="67"/>
      <c r="F30" s="24"/>
    </row>
    <row r="31" spans="1:6" x14ac:dyDescent="0.25">
      <c r="A31" s="65"/>
      <c r="B31" s="15"/>
      <c r="C31" s="67"/>
      <c r="D31" s="15"/>
      <c r="E31" s="67"/>
    </row>
    <row r="32" spans="1:6" ht="18" customHeight="1" x14ac:dyDescent="0.25">
      <c r="A32" s="65" t="s">
        <v>599</v>
      </c>
      <c r="B32" s="4"/>
      <c r="C32" s="67" t="s">
        <v>598</v>
      </c>
      <c r="D32" s="3"/>
      <c r="E32" s="67"/>
      <c r="F32" s="24"/>
    </row>
    <row r="33" spans="1:6" x14ac:dyDescent="0.25">
      <c r="A33" s="65"/>
      <c r="B33" s="15"/>
      <c r="C33" s="67"/>
      <c r="D33" s="15"/>
      <c r="E33" s="67"/>
    </row>
    <row r="34" spans="1:6" x14ac:dyDescent="0.25">
      <c r="A34" s="65">
        <v>14</v>
      </c>
      <c r="B34" s="4">
        <v>4.6100000000000003</v>
      </c>
      <c r="C34" s="66" t="s">
        <v>23</v>
      </c>
      <c r="D34" s="3" t="s">
        <v>625</v>
      </c>
      <c r="E34" s="66"/>
      <c r="F34" s="24"/>
    </row>
    <row r="35" spans="1:6" x14ac:dyDescent="0.25">
      <c r="A35" s="65"/>
      <c r="B35" s="15"/>
      <c r="C35" s="66"/>
      <c r="D35" s="15" t="s">
        <v>622</v>
      </c>
      <c r="E35" s="66"/>
    </row>
    <row r="36" spans="1:6" x14ac:dyDescent="0.25">
      <c r="A36" s="65"/>
      <c r="B36" s="15"/>
      <c r="C36" s="66"/>
      <c r="D36" s="15" t="s">
        <v>622</v>
      </c>
      <c r="E36" s="66"/>
    </row>
    <row r="37" spans="1:6" x14ac:dyDescent="0.25">
      <c r="A37" s="65"/>
      <c r="B37" s="15"/>
      <c r="C37" s="66"/>
      <c r="D37" s="15" t="s">
        <v>621</v>
      </c>
      <c r="E37" s="66"/>
    </row>
    <row r="38" spans="1:6" x14ac:dyDescent="0.25">
      <c r="A38" s="65"/>
      <c r="B38" s="15"/>
      <c r="C38" s="66"/>
      <c r="D38" s="15" t="s">
        <v>621</v>
      </c>
      <c r="E38" s="5"/>
    </row>
    <row r="39" spans="1:6" x14ac:dyDescent="0.25">
      <c r="A39" s="28"/>
      <c r="B39" s="15"/>
      <c r="C39" s="5"/>
      <c r="D39" s="15" t="s">
        <v>621</v>
      </c>
      <c r="E39" s="5"/>
    </row>
    <row r="40" spans="1:6" x14ac:dyDescent="0.25">
      <c r="A40" s="65">
        <v>15</v>
      </c>
      <c r="B40" s="4">
        <v>4.3899999999999997</v>
      </c>
      <c r="C40" s="66" t="s">
        <v>1281</v>
      </c>
      <c r="D40" s="3" t="s">
        <v>6</v>
      </c>
      <c r="E40" s="67" t="s">
        <v>1282</v>
      </c>
      <c r="F40" s="24"/>
    </row>
    <row r="41" spans="1:6" x14ac:dyDescent="0.25">
      <c r="A41" s="65"/>
      <c r="B41" s="15"/>
      <c r="C41" s="66"/>
      <c r="D41" s="15"/>
      <c r="E41" s="67"/>
    </row>
    <row r="42" spans="1:6" x14ac:dyDescent="0.25">
      <c r="A42" s="65">
        <v>16</v>
      </c>
      <c r="B42" s="4">
        <v>1.64</v>
      </c>
      <c r="C42" s="66" t="s">
        <v>27</v>
      </c>
      <c r="D42" s="3"/>
      <c r="E42" s="66"/>
      <c r="F42" s="24" t="s">
        <v>26</v>
      </c>
    </row>
    <row r="43" spans="1:6" x14ac:dyDescent="0.25">
      <c r="A43" s="65"/>
      <c r="B43" s="15"/>
      <c r="C43" s="66"/>
      <c r="D43" s="15"/>
      <c r="E43" s="66"/>
    </row>
    <row r="44" spans="1:6" x14ac:dyDescent="0.25">
      <c r="A44" s="65">
        <v>17</v>
      </c>
      <c r="B44" s="4" t="s">
        <v>9</v>
      </c>
      <c r="C44" s="67" t="s">
        <v>12</v>
      </c>
      <c r="D44" s="3"/>
      <c r="E44" s="67" t="s">
        <v>11</v>
      </c>
      <c r="F44" s="24"/>
    </row>
    <row r="45" spans="1:6" x14ac:dyDescent="0.25">
      <c r="A45" s="65"/>
      <c r="B45" s="15"/>
      <c r="C45" s="67"/>
      <c r="D45" s="15"/>
      <c r="E45" s="67"/>
    </row>
    <row r="46" spans="1:6" ht="28.5" customHeight="1" x14ac:dyDescent="0.25">
      <c r="A46" s="65">
        <v>18</v>
      </c>
      <c r="B46" s="4" t="s">
        <v>9</v>
      </c>
      <c r="C46" s="67" t="s">
        <v>17</v>
      </c>
      <c r="D46" s="3" t="s">
        <v>15</v>
      </c>
      <c r="E46" s="67" t="s">
        <v>16</v>
      </c>
      <c r="F46" s="24"/>
    </row>
    <row r="47" spans="1:6" x14ac:dyDescent="0.25">
      <c r="A47" s="65"/>
      <c r="B47" s="15"/>
      <c r="C47" s="67"/>
      <c r="D47" s="15"/>
      <c r="E47" s="67"/>
    </row>
    <row r="48" spans="1:6" x14ac:dyDescent="0.25">
      <c r="A48" s="65">
        <v>19</v>
      </c>
      <c r="B48" s="4" t="s">
        <v>9</v>
      </c>
      <c r="C48" s="67" t="s">
        <v>24</v>
      </c>
      <c r="D48" s="3"/>
      <c r="E48" s="67"/>
      <c r="F48" s="24"/>
    </row>
    <row r="49" spans="1:6" x14ac:dyDescent="0.25">
      <c r="A49" s="65"/>
      <c r="B49" s="15"/>
      <c r="C49" s="67"/>
      <c r="D49" s="15"/>
      <c r="E49" s="67"/>
    </row>
    <row r="50" spans="1:6" x14ac:dyDescent="0.25">
      <c r="A50" s="65">
        <v>20</v>
      </c>
      <c r="B50" s="4" t="s">
        <v>9</v>
      </c>
      <c r="C50" s="67" t="s">
        <v>25</v>
      </c>
      <c r="D50" s="3"/>
      <c r="E50" s="67"/>
      <c r="F50" s="24"/>
    </row>
    <row r="51" spans="1:6" x14ac:dyDescent="0.25">
      <c r="A51" s="65"/>
      <c r="B51" s="15"/>
      <c r="C51" s="67"/>
      <c r="D51" s="15"/>
      <c r="E51" s="67"/>
    </row>
    <row r="52" spans="1:6" ht="30" x14ac:dyDescent="0.25">
      <c r="A52" s="65">
        <v>21</v>
      </c>
      <c r="B52" s="4" t="s">
        <v>9</v>
      </c>
      <c r="C52" s="67" t="s">
        <v>40</v>
      </c>
      <c r="D52" s="3" t="s">
        <v>626</v>
      </c>
      <c r="E52" s="67"/>
      <c r="F52" s="24"/>
    </row>
    <row r="53" spans="1:6" x14ac:dyDescent="0.25">
      <c r="A53" s="65"/>
      <c r="B53" s="15"/>
      <c r="C53" s="67"/>
      <c r="D53" s="15"/>
      <c r="E53" s="67"/>
    </row>
    <row r="54" spans="1:6" x14ac:dyDescent="0.25">
      <c r="A54" s="65"/>
      <c r="B54" s="15"/>
      <c r="C54" s="67"/>
      <c r="D54" s="15"/>
      <c r="E54" s="15"/>
    </row>
    <row r="55" spans="1:6" x14ac:dyDescent="0.25">
      <c r="A55" s="65"/>
      <c r="B55" s="15"/>
      <c r="C55" s="67"/>
      <c r="D55" s="15"/>
      <c r="E55" s="15"/>
    </row>
    <row r="56" spans="1:6" x14ac:dyDescent="0.25">
      <c r="A56" s="65">
        <v>22</v>
      </c>
      <c r="B56" s="4" t="s">
        <v>9</v>
      </c>
      <c r="C56" s="67" t="s">
        <v>2</v>
      </c>
      <c r="D56" s="3" t="s">
        <v>15</v>
      </c>
      <c r="E56" s="67"/>
      <c r="F56" s="24"/>
    </row>
    <row r="57" spans="1:6" x14ac:dyDescent="0.25">
      <c r="A57" s="65"/>
      <c r="B57" s="15"/>
      <c r="C57" s="67"/>
      <c r="D57" s="15"/>
      <c r="E57" s="67"/>
    </row>
    <row r="58" spans="1:6" x14ac:dyDescent="0.25">
      <c r="A58" s="65" t="s">
        <v>600</v>
      </c>
      <c r="B58" s="4"/>
      <c r="C58" s="67" t="s">
        <v>614</v>
      </c>
      <c r="D58" s="3"/>
      <c r="E58" s="67"/>
      <c r="F58" s="24"/>
    </row>
    <row r="59" spans="1:6" x14ac:dyDescent="0.25">
      <c r="A59" s="65"/>
      <c r="B59" s="15"/>
      <c r="C59" s="67"/>
      <c r="D59" s="15"/>
      <c r="E59" s="67"/>
    </row>
    <row r="60" spans="1:6" x14ac:dyDescent="0.25">
      <c r="A60" s="65" t="s">
        <v>601</v>
      </c>
      <c r="B60" s="4"/>
      <c r="C60" s="67" t="s">
        <v>624</v>
      </c>
      <c r="D60" s="4" t="s">
        <v>15</v>
      </c>
      <c r="E60" s="67"/>
    </row>
    <row r="61" spans="1:6" x14ac:dyDescent="0.25">
      <c r="A61" s="65"/>
      <c r="B61" s="15"/>
      <c r="C61" s="67"/>
      <c r="D61" s="15"/>
      <c r="E61" s="67"/>
    </row>
    <row r="62" spans="1:6" x14ac:dyDescent="0.25">
      <c r="A62" s="65" t="s">
        <v>603</v>
      </c>
      <c r="B62" s="4"/>
      <c r="C62" s="67" t="s">
        <v>41</v>
      </c>
      <c r="D62" s="3" t="s">
        <v>42</v>
      </c>
      <c r="E62" s="67"/>
      <c r="F62" s="24"/>
    </row>
    <row r="63" spans="1:6" x14ac:dyDescent="0.25">
      <c r="A63" s="65"/>
      <c r="B63" s="15"/>
      <c r="C63" s="67"/>
      <c r="D63" s="15"/>
      <c r="E63" s="67"/>
    </row>
    <row r="64" spans="1:6" x14ac:dyDescent="0.25">
      <c r="A64" s="65">
        <v>23</v>
      </c>
      <c r="B64" s="4" t="s">
        <v>9</v>
      </c>
      <c r="C64" s="67" t="s">
        <v>332</v>
      </c>
      <c r="D64" s="3" t="s">
        <v>15</v>
      </c>
      <c r="E64" s="68"/>
      <c r="F64" s="24"/>
    </row>
    <row r="65" spans="1:6" x14ac:dyDescent="0.25">
      <c r="A65" s="65"/>
      <c r="B65" s="15"/>
      <c r="C65" s="67"/>
      <c r="D65" s="15"/>
      <c r="E65" s="68"/>
    </row>
    <row r="66" spans="1:6" x14ac:dyDescent="0.25">
      <c r="A66" s="65"/>
      <c r="B66" s="15"/>
      <c r="C66" s="67"/>
      <c r="D66" s="15"/>
      <c r="E66" s="68"/>
    </row>
    <row r="67" spans="1:6" ht="15" customHeight="1" x14ac:dyDescent="0.25">
      <c r="A67" s="28">
        <v>24</v>
      </c>
      <c r="B67" s="4" t="s">
        <v>9</v>
      </c>
      <c r="C67" s="3" t="s">
        <v>124</v>
      </c>
      <c r="D67" s="4" t="s">
        <v>123</v>
      </c>
      <c r="E67" s="3"/>
      <c r="F67" s="24" t="s">
        <v>122</v>
      </c>
    </row>
    <row r="68" spans="1:6" ht="30" customHeight="1" x14ac:dyDescent="0.25">
      <c r="A68" s="28">
        <v>25</v>
      </c>
      <c r="B68" s="4" t="s">
        <v>9</v>
      </c>
      <c r="C68" s="3" t="s">
        <v>125</v>
      </c>
      <c r="D68" s="3" t="s">
        <v>129</v>
      </c>
      <c r="E68" s="3"/>
      <c r="F68" s="24" t="s">
        <v>122</v>
      </c>
    </row>
    <row r="69" spans="1:6" ht="44.25" customHeight="1" x14ac:dyDescent="0.25">
      <c r="A69" s="65">
        <v>26</v>
      </c>
      <c r="B69" s="4" t="s">
        <v>9</v>
      </c>
      <c r="C69" s="67" t="s">
        <v>327</v>
      </c>
      <c r="D69" s="3"/>
      <c r="E69" s="67" t="s">
        <v>328</v>
      </c>
      <c r="F69" s="24"/>
    </row>
    <row r="70" spans="1:6" ht="33" customHeight="1" x14ac:dyDescent="0.25">
      <c r="A70" s="65"/>
      <c r="B70" s="15"/>
      <c r="C70" s="67"/>
      <c r="D70" s="15"/>
      <c r="E70" s="67"/>
    </row>
    <row r="71" spans="1:6" ht="23.25" customHeight="1" x14ac:dyDescent="0.25">
      <c r="A71" s="65">
        <v>27</v>
      </c>
      <c r="B71" s="4" t="s">
        <v>9</v>
      </c>
      <c r="C71" s="67" t="s">
        <v>329</v>
      </c>
      <c r="D71" s="3"/>
      <c r="E71" s="67" t="s">
        <v>330</v>
      </c>
      <c r="F71" s="24"/>
    </row>
    <row r="72" spans="1:6" ht="23.25" customHeight="1" x14ac:dyDescent="0.25">
      <c r="A72" s="65"/>
      <c r="B72" s="15"/>
      <c r="C72" s="67"/>
      <c r="D72" s="15"/>
      <c r="E72" s="67"/>
    </row>
    <row r="73" spans="1:6" x14ac:dyDescent="0.25">
      <c r="A73" s="65">
        <v>28</v>
      </c>
      <c r="B73" s="4" t="s">
        <v>9</v>
      </c>
      <c r="C73" s="67" t="s">
        <v>331</v>
      </c>
      <c r="D73" s="3"/>
      <c r="E73" s="67"/>
      <c r="F73" s="24"/>
    </row>
    <row r="74" spans="1:6" x14ac:dyDescent="0.25">
      <c r="A74" s="65"/>
      <c r="B74" s="15"/>
      <c r="C74" s="67"/>
      <c r="D74" s="15"/>
      <c r="E74" s="67"/>
    </row>
    <row r="75" spans="1:6" x14ac:dyDescent="0.25">
      <c r="A75" s="65">
        <v>29</v>
      </c>
      <c r="B75" s="4" t="s">
        <v>9</v>
      </c>
      <c r="C75" s="67" t="s">
        <v>333</v>
      </c>
      <c r="D75" s="3"/>
      <c r="E75" s="67" t="s">
        <v>1269</v>
      </c>
      <c r="F75" s="24"/>
    </row>
    <row r="76" spans="1:6" x14ac:dyDescent="0.25">
      <c r="A76" s="65"/>
      <c r="B76" s="15"/>
      <c r="C76" s="67"/>
      <c r="D76" s="15"/>
      <c r="E76" s="67"/>
    </row>
    <row r="77" spans="1:6" x14ac:dyDescent="0.25">
      <c r="A77" s="65">
        <v>30</v>
      </c>
      <c r="B77" s="4" t="s">
        <v>9</v>
      </c>
      <c r="C77" s="67" t="s">
        <v>334</v>
      </c>
      <c r="D77" s="3" t="s">
        <v>616</v>
      </c>
      <c r="E77" s="67"/>
      <c r="F77" s="24"/>
    </row>
    <row r="78" spans="1:6" x14ac:dyDescent="0.25">
      <c r="A78" s="65"/>
      <c r="B78" s="15"/>
      <c r="C78" s="67"/>
      <c r="D78" s="15"/>
      <c r="E78" s="67"/>
    </row>
    <row r="79" spans="1:6" ht="30" x14ac:dyDescent="0.25">
      <c r="A79" s="4">
        <v>31</v>
      </c>
      <c r="B79" s="4" t="s">
        <v>9</v>
      </c>
      <c r="C79" s="4" t="s">
        <v>612</v>
      </c>
      <c r="D79" s="4" t="s">
        <v>613</v>
      </c>
      <c r="E79" s="3" t="s">
        <v>620</v>
      </c>
      <c r="F79" s="24"/>
    </row>
    <row r="80" spans="1:6" x14ac:dyDescent="0.25">
      <c r="A80" s="4">
        <v>32</v>
      </c>
      <c r="B80" s="4" t="s">
        <v>9</v>
      </c>
      <c r="C80" s="4"/>
      <c r="D80" s="4"/>
      <c r="E80" s="4"/>
      <c r="F80" s="24"/>
    </row>
    <row r="81" spans="1:6" x14ac:dyDescent="0.25">
      <c r="A81" s="4">
        <v>33</v>
      </c>
      <c r="B81" s="4" t="s">
        <v>9</v>
      </c>
      <c r="C81" s="4"/>
      <c r="D81" s="4"/>
      <c r="E81" s="4"/>
      <c r="F81" s="24"/>
    </row>
    <row r="82" spans="1:6" x14ac:dyDescent="0.25">
      <c r="A82" s="4">
        <v>34</v>
      </c>
      <c r="B82" s="4" t="s">
        <v>9</v>
      </c>
      <c r="C82" s="4"/>
      <c r="D82" s="4"/>
      <c r="E82" s="4"/>
      <c r="F82" s="24"/>
    </row>
    <row r="83" spans="1:6" x14ac:dyDescent="0.25">
      <c r="A83" s="4">
        <v>35</v>
      </c>
      <c r="B83" s="15"/>
      <c r="C83" s="15"/>
      <c r="D83" s="15"/>
      <c r="E83" s="15"/>
    </row>
    <row r="84" spans="1:6" x14ac:dyDescent="0.25">
      <c r="A84" s="4">
        <v>36</v>
      </c>
      <c r="B84" s="15"/>
      <c r="C84" s="15"/>
      <c r="D84" s="15"/>
      <c r="E84" s="15"/>
    </row>
    <row r="85" spans="1:6" x14ac:dyDescent="0.25">
      <c r="A85" s="26">
        <v>37</v>
      </c>
      <c r="B85" s="15"/>
      <c r="C85" s="15"/>
      <c r="D85" s="15"/>
      <c r="E85" s="15"/>
    </row>
    <row r="86" spans="1:6" x14ac:dyDescent="0.25">
      <c r="A86" s="26">
        <v>38</v>
      </c>
      <c r="B86" s="15"/>
      <c r="C86" s="15"/>
      <c r="D86" s="15"/>
      <c r="E86" s="15"/>
    </row>
    <row r="87" spans="1:6" x14ac:dyDescent="0.25">
      <c r="A87" s="26">
        <v>39</v>
      </c>
      <c r="B87" s="15"/>
      <c r="C87" s="15"/>
      <c r="D87" s="15"/>
      <c r="E87" s="15"/>
    </row>
    <row r="88" spans="1:6" x14ac:dyDescent="0.25">
      <c r="A88" s="4">
        <f>A87+1</f>
        <v>40</v>
      </c>
      <c r="B88" s="4" t="s">
        <v>9</v>
      </c>
      <c r="C88" s="4"/>
      <c r="D88" s="4"/>
      <c r="E88" s="4"/>
      <c r="F88" s="24"/>
    </row>
    <row r="89" spans="1:6" x14ac:dyDescent="0.25">
      <c r="A89" s="4">
        <f t="shared" ref="A89:A102" si="0">A88+1</f>
        <v>41</v>
      </c>
      <c r="B89" s="4" t="s">
        <v>9</v>
      </c>
      <c r="C89" s="4"/>
      <c r="D89" s="4"/>
      <c r="E89" s="4"/>
      <c r="F89" s="24"/>
    </row>
    <row r="90" spans="1:6" x14ac:dyDescent="0.25">
      <c r="A90" s="4">
        <f t="shared" si="0"/>
        <v>42</v>
      </c>
      <c r="B90" s="4" t="s">
        <v>9</v>
      </c>
      <c r="C90" s="4"/>
      <c r="D90" s="4"/>
      <c r="E90" s="4"/>
      <c r="F90" s="24"/>
    </row>
    <row r="91" spans="1:6" x14ac:dyDescent="0.25">
      <c r="A91" s="4">
        <f t="shared" si="0"/>
        <v>43</v>
      </c>
      <c r="B91" s="15"/>
      <c r="C91" s="15"/>
      <c r="D91" s="15"/>
      <c r="E91" s="15"/>
    </row>
    <row r="92" spans="1:6" x14ac:dyDescent="0.25">
      <c r="A92" s="4">
        <f t="shared" si="0"/>
        <v>44</v>
      </c>
      <c r="B92" s="15"/>
      <c r="C92" s="15"/>
      <c r="D92" s="15"/>
      <c r="E92" s="15"/>
    </row>
    <row r="93" spans="1:6" x14ac:dyDescent="0.25">
      <c r="A93" s="4">
        <f t="shared" si="0"/>
        <v>45</v>
      </c>
      <c r="B93" s="15"/>
      <c r="C93" s="15"/>
      <c r="D93" s="15"/>
      <c r="E93" s="15"/>
    </row>
    <row r="94" spans="1:6" x14ac:dyDescent="0.25">
      <c r="A94" s="4">
        <f t="shared" si="0"/>
        <v>46</v>
      </c>
      <c r="B94" s="15"/>
      <c r="C94" s="15"/>
      <c r="D94" s="15"/>
      <c r="E94" s="15"/>
    </row>
    <row r="95" spans="1:6" x14ac:dyDescent="0.25">
      <c r="A95" s="4">
        <f t="shared" si="0"/>
        <v>47</v>
      </c>
      <c r="B95" s="15"/>
      <c r="C95" s="15"/>
      <c r="D95" s="15"/>
      <c r="E95" s="15"/>
    </row>
    <row r="96" spans="1:6" x14ac:dyDescent="0.25">
      <c r="A96" s="4">
        <f t="shared" si="0"/>
        <v>48</v>
      </c>
      <c r="B96" s="15"/>
      <c r="C96" s="15"/>
      <c r="D96" s="15"/>
      <c r="E96" s="15"/>
    </row>
    <row r="97" spans="1:5" x14ac:dyDescent="0.25">
      <c r="A97" s="4">
        <f t="shared" si="0"/>
        <v>49</v>
      </c>
      <c r="B97" s="15"/>
      <c r="C97" s="15"/>
      <c r="D97" s="15"/>
      <c r="E97" s="15"/>
    </row>
    <row r="98" spans="1:5" x14ac:dyDescent="0.25">
      <c r="A98" s="4">
        <f t="shared" si="0"/>
        <v>50</v>
      </c>
      <c r="B98" s="15"/>
      <c r="C98" s="15"/>
      <c r="D98" s="15"/>
      <c r="E98" s="15"/>
    </row>
    <row r="99" spans="1:5" x14ac:dyDescent="0.25">
      <c r="A99" s="4">
        <f t="shared" si="0"/>
        <v>51</v>
      </c>
      <c r="B99" s="15"/>
      <c r="C99" s="15"/>
      <c r="D99" s="15"/>
      <c r="E99" s="15"/>
    </row>
    <row r="100" spans="1:5" x14ac:dyDescent="0.25">
      <c r="A100" s="4">
        <f t="shared" si="0"/>
        <v>52</v>
      </c>
      <c r="B100" s="15"/>
      <c r="C100" s="15"/>
      <c r="D100" s="15"/>
      <c r="E100" s="15"/>
    </row>
    <row r="101" spans="1:5" x14ac:dyDescent="0.25">
      <c r="A101" s="4">
        <f t="shared" si="0"/>
        <v>53</v>
      </c>
      <c r="B101" s="15"/>
      <c r="C101" s="15"/>
      <c r="D101" s="15"/>
      <c r="E101" s="15"/>
    </row>
    <row r="102" spans="1:5" x14ac:dyDescent="0.25">
      <c r="A102" s="4">
        <f t="shared" si="0"/>
        <v>54</v>
      </c>
      <c r="B102" s="15"/>
      <c r="C102" s="15"/>
      <c r="D102" s="15"/>
      <c r="E102" s="15"/>
    </row>
  </sheetData>
  <mergeCells count="102">
    <mergeCell ref="A2:A3"/>
    <mergeCell ref="C2:C3"/>
    <mergeCell ref="E2:E3"/>
    <mergeCell ref="A4:A5"/>
    <mergeCell ref="C4:C5"/>
    <mergeCell ref="E4:E5"/>
    <mergeCell ref="A10:A11"/>
    <mergeCell ref="C10:C11"/>
    <mergeCell ref="E10:E11"/>
    <mergeCell ref="A12:A13"/>
    <mergeCell ref="C12:C13"/>
    <mergeCell ref="E12:E13"/>
    <mergeCell ref="A6:A7"/>
    <mergeCell ref="C6:C7"/>
    <mergeCell ref="E6:E7"/>
    <mergeCell ref="A8:A9"/>
    <mergeCell ref="C8:C9"/>
    <mergeCell ref="E8:E9"/>
    <mergeCell ref="A18:A19"/>
    <mergeCell ref="C18:C19"/>
    <mergeCell ref="E18:E19"/>
    <mergeCell ref="A20:A21"/>
    <mergeCell ref="C20:C21"/>
    <mergeCell ref="E20:E21"/>
    <mergeCell ref="A14:A15"/>
    <mergeCell ref="C14:C15"/>
    <mergeCell ref="E14:E15"/>
    <mergeCell ref="A16:A17"/>
    <mergeCell ref="C16:C17"/>
    <mergeCell ref="E16:E17"/>
    <mergeCell ref="A24:A25"/>
    <mergeCell ref="C24:C25"/>
    <mergeCell ref="E24:E25"/>
    <mergeCell ref="A26:A27"/>
    <mergeCell ref="C26:C27"/>
    <mergeCell ref="E26:E27"/>
    <mergeCell ref="A28:A29"/>
    <mergeCell ref="E34:E37"/>
    <mergeCell ref="A40:A41"/>
    <mergeCell ref="C40:C41"/>
    <mergeCell ref="E40:E41"/>
    <mergeCell ref="A34:A38"/>
    <mergeCell ref="C34:C38"/>
    <mergeCell ref="C28:C29"/>
    <mergeCell ref="E28:E29"/>
    <mergeCell ref="A30:A31"/>
    <mergeCell ref="C30:C31"/>
    <mergeCell ref="E30:E31"/>
    <mergeCell ref="A32:A33"/>
    <mergeCell ref="C32:C33"/>
    <mergeCell ref="E32:E33"/>
    <mergeCell ref="A42:A43"/>
    <mergeCell ref="C42:C43"/>
    <mergeCell ref="E42:E43"/>
    <mergeCell ref="A48:A49"/>
    <mergeCell ref="C48:C49"/>
    <mergeCell ref="E48:E49"/>
    <mergeCell ref="A50:A51"/>
    <mergeCell ref="C50:C51"/>
    <mergeCell ref="E50:E51"/>
    <mergeCell ref="A44:A45"/>
    <mergeCell ref="C44:C45"/>
    <mergeCell ref="E44:E45"/>
    <mergeCell ref="A46:A47"/>
    <mergeCell ref="C46:C47"/>
    <mergeCell ref="E46:E47"/>
    <mergeCell ref="A62:A63"/>
    <mergeCell ref="C62:C63"/>
    <mergeCell ref="E62:E63"/>
    <mergeCell ref="A58:A59"/>
    <mergeCell ref="C58:C59"/>
    <mergeCell ref="E58:E59"/>
    <mergeCell ref="E52:E53"/>
    <mergeCell ref="A56:A57"/>
    <mergeCell ref="C56:C57"/>
    <mergeCell ref="E56:E57"/>
    <mergeCell ref="A52:A55"/>
    <mergeCell ref="C52:C55"/>
    <mergeCell ref="A22:A23"/>
    <mergeCell ref="C22:C23"/>
    <mergeCell ref="E22:E23"/>
    <mergeCell ref="A64:A66"/>
    <mergeCell ref="C64:C66"/>
    <mergeCell ref="E64:E66"/>
    <mergeCell ref="A77:A78"/>
    <mergeCell ref="C77:C78"/>
    <mergeCell ref="E77:E78"/>
    <mergeCell ref="A60:A61"/>
    <mergeCell ref="C60:C61"/>
    <mergeCell ref="E60:E61"/>
    <mergeCell ref="A73:A74"/>
    <mergeCell ref="C73:C74"/>
    <mergeCell ref="E73:E74"/>
    <mergeCell ref="A75:A76"/>
    <mergeCell ref="C75:C76"/>
    <mergeCell ref="E75:E76"/>
    <mergeCell ref="A69:A70"/>
    <mergeCell ref="C69:C70"/>
    <mergeCell ref="E69:E70"/>
    <mergeCell ref="A71:A72"/>
    <mergeCell ref="C71:C72"/>
    <mergeCell ref="E71:E72"/>
  </mergeCells>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7"/>
  <sheetViews>
    <sheetView zoomScale="80" zoomScaleNormal="80" workbookViewId="0">
      <pane ySplit="1" topLeftCell="A10" activePane="bottomLeft" state="frozen"/>
      <selection pane="bottomLeft" activeCell="E18" sqref="E18"/>
    </sheetView>
  </sheetViews>
  <sheetFormatPr defaultRowHeight="15" x14ac:dyDescent="0.25"/>
  <cols>
    <col min="1" max="1" width="22.140625" customWidth="1"/>
    <col min="2" max="2" width="28.5703125" customWidth="1"/>
    <col min="3" max="3" width="42.5703125" customWidth="1"/>
    <col min="4" max="4" width="24.140625" customWidth="1"/>
    <col min="5" max="5" width="31.28515625" customWidth="1"/>
    <col min="6" max="6" width="46" customWidth="1"/>
  </cols>
  <sheetData>
    <row r="1" spans="1:6" x14ac:dyDescent="0.25">
      <c r="A1" s="51" t="s">
        <v>837</v>
      </c>
      <c r="B1" s="51" t="s">
        <v>838</v>
      </c>
      <c r="C1" s="51" t="s">
        <v>839</v>
      </c>
      <c r="D1" s="51" t="s">
        <v>840</v>
      </c>
      <c r="E1" s="51" t="s">
        <v>852</v>
      </c>
      <c r="F1" s="51" t="s">
        <v>849</v>
      </c>
    </row>
    <row r="2" spans="1:6" x14ac:dyDescent="0.25">
      <c r="A2" s="4" t="s">
        <v>843</v>
      </c>
      <c r="B2" s="4" t="s">
        <v>841</v>
      </c>
      <c r="C2" s="4" t="s">
        <v>842</v>
      </c>
      <c r="D2" s="4" t="s">
        <v>844</v>
      </c>
      <c r="E2" s="52" t="s">
        <v>845</v>
      </c>
      <c r="F2" s="4" t="s">
        <v>1507</v>
      </c>
    </row>
    <row r="3" spans="1:6" ht="30" x14ac:dyDescent="0.25">
      <c r="A3" s="4" t="s">
        <v>1357</v>
      </c>
      <c r="B3" s="4" t="s">
        <v>1181</v>
      </c>
      <c r="C3" s="4"/>
      <c r="D3" s="3" t="s">
        <v>1359</v>
      </c>
      <c r="E3" s="52" t="s">
        <v>1360</v>
      </c>
      <c r="F3" s="4"/>
    </row>
    <row r="4" spans="1:6" ht="30" x14ac:dyDescent="0.25">
      <c r="A4" s="4" t="s">
        <v>1371</v>
      </c>
      <c r="B4" s="4" t="s">
        <v>1181</v>
      </c>
      <c r="C4" s="4"/>
      <c r="D4" s="3" t="s">
        <v>1382</v>
      </c>
      <c r="E4" s="52" t="s">
        <v>1179</v>
      </c>
      <c r="F4" s="4"/>
    </row>
    <row r="5" spans="1:6" ht="30" x14ac:dyDescent="0.25">
      <c r="A5" s="4" t="s">
        <v>1180</v>
      </c>
      <c r="B5" s="4" t="s">
        <v>1181</v>
      </c>
      <c r="C5" s="3" t="s">
        <v>1182</v>
      </c>
      <c r="D5" s="4" t="s">
        <v>1400</v>
      </c>
      <c r="E5" s="52" t="s">
        <v>1183</v>
      </c>
      <c r="F5" s="4"/>
    </row>
    <row r="6" spans="1:6" x14ac:dyDescent="0.25">
      <c r="A6" s="4" t="s">
        <v>1502</v>
      </c>
      <c r="B6" s="4" t="s">
        <v>1181</v>
      </c>
      <c r="C6" s="3" t="s">
        <v>1503</v>
      </c>
      <c r="D6" s="4" t="s">
        <v>1504</v>
      </c>
      <c r="E6" s="52" t="s">
        <v>1505</v>
      </c>
      <c r="F6" s="4"/>
    </row>
    <row r="7" spans="1:6" x14ac:dyDescent="0.25">
      <c r="A7" s="4" t="s">
        <v>1418</v>
      </c>
      <c r="B7" s="4" t="s">
        <v>1419</v>
      </c>
      <c r="C7" s="4" t="s">
        <v>1420</v>
      </c>
      <c r="D7" s="4" t="s">
        <v>1485</v>
      </c>
      <c r="E7" s="52" t="s">
        <v>1518</v>
      </c>
      <c r="F7" s="4"/>
    </row>
    <row r="8" spans="1:6" ht="29.25" customHeight="1" x14ac:dyDescent="0.25">
      <c r="A8" s="4" t="s">
        <v>1355</v>
      </c>
      <c r="B8" s="4" t="s">
        <v>1181</v>
      </c>
      <c r="C8" s="4"/>
      <c r="D8" s="3" t="s">
        <v>1362</v>
      </c>
      <c r="E8" s="52" t="s">
        <v>1361</v>
      </c>
      <c r="F8" s="4"/>
    </row>
    <row r="9" spans="1:6" ht="30" x14ac:dyDescent="0.25">
      <c r="A9" s="4" t="s">
        <v>1399</v>
      </c>
      <c r="B9" s="4" t="s">
        <v>1398</v>
      </c>
      <c r="C9" s="4"/>
      <c r="D9" s="4" t="s">
        <v>1494</v>
      </c>
      <c r="E9" s="62" t="s">
        <v>1495</v>
      </c>
      <c r="F9" s="4"/>
    </row>
    <row r="10" spans="1:6" x14ac:dyDescent="0.25">
      <c r="A10" s="4" t="s">
        <v>1380</v>
      </c>
      <c r="B10" s="4" t="s">
        <v>1181</v>
      </c>
      <c r="C10" s="4"/>
      <c r="D10" s="3" t="s">
        <v>1381</v>
      </c>
      <c r="E10" s="52" t="s">
        <v>1374</v>
      </c>
      <c r="F10" s="4"/>
    </row>
    <row r="11" spans="1:6" ht="30" x14ac:dyDescent="0.25">
      <c r="A11" s="4" t="s">
        <v>1358</v>
      </c>
      <c r="B11" s="4" t="s">
        <v>1181</v>
      </c>
      <c r="C11" s="4"/>
      <c r="D11" s="3" t="s">
        <v>1364</v>
      </c>
      <c r="E11" s="52" t="s">
        <v>1363</v>
      </c>
      <c r="F11" s="4"/>
    </row>
    <row r="12" spans="1:6" x14ac:dyDescent="0.25">
      <c r="A12" s="4" t="s">
        <v>1496</v>
      </c>
      <c r="B12" s="4" t="s">
        <v>1497</v>
      </c>
      <c r="C12" s="4" t="s">
        <v>1498</v>
      </c>
      <c r="D12" s="3"/>
      <c r="E12" s="52" t="s">
        <v>1499</v>
      </c>
      <c r="F12" s="4"/>
    </row>
    <row r="13" spans="1:6" x14ac:dyDescent="0.25">
      <c r="A13" s="4" t="s">
        <v>1128</v>
      </c>
      <c r="B13" s="4" t="s">
        <v>1126</v>
      </c>
      <c r="C13" s="4"/>
      <c r="D13" s="4" t="s">
        <v>1127</v>
      </c>
      <c r="E13" s="4"/>
      <c r="F13" s="4"/>
    </row>
    <row r="14" spans="1:6" x14ac:dyDescent="0.25">
      <c r="A14" s="4" t="s">
        <v>1356</v>
      </c>
      <c r="B14" s="4" t="s">
        <v>1181</v>
      </c>
      <c r="C14" s="4"/>
      <c r="D14" s="4" t="s">
        <v>1365</v>
      </c>
      <c r="E14" s="52" t="s">
        <v>1366</v>
      </c>
      <c r="F14" s="4"/>
    </row>
    <row r="15" spans="1:6" ht="30" x14ac:dyDescent="0.25">
      <c r="A15" s="4" t="s">
        <v>1378</v>
      </c>
      <c r="B15" s="4" t="s">
        <v>1181</v>
      </c>
      <c r="C15" s="4"/>
      <c r="D15" s="3" t="s">
        <v>1383</v>
      </c>
      <c r="E15" s="46" t="s">
        <v>1379</v>
      </c>
      <c r="F15" s="4"/>
    </row>
    <row r="16" spans="1:6" ht="30" x14ac:dyDescent="0.25">
      <c r="A16" s="4" t="s">
        <v>1369</v>
      </c>
      <c r="B16" s="4" t="s">
        <v>1181</v>
      </c>
      <c r="C16" s="4"/>
      <c r="D16" s="3" t="s">
        <v>1384</v>
      </c>
      <c r="E16" s="52" t="s">
        <v>1370</v>
      </c>
      <c r="F16" s="4"/>
    </row>
    <row r="17" spans="1:6" ht="30" x14ac:dyDescent="0.25">
      <c r="A17" s="4" t="s">
        <v>1348</v>
      </c>
      <c r="B17" s="3" t="s">
        <v>846</v>
      </c>
      <c r="C17" s="4" t="s">
        <v>848</v>
      </c>
      <c r="D17" s="3" t="s">
        <v>1347</v>
      </c>
      <c r="E17" s="52" t="s">
        <v>847</v>
      </c>
      <c r="F17" s="4" t="s">
        <v>850</v>
      </c>
    </row>
    <row r="18" spans="1:6" x14ac:dyDescent="0.25">
      <c r="A18" s="4"/>
      <c r="B18" s="3" t="s">
        <v>851</v>
      </c>
      <c r="C18" s="4"/>
      <c r="D18" s="4"/>
      <c r="E18" s="52" t="s">
        <v>1393</v>
      </c>
      <c r="F18" s="4" t="s">
        <v>853</v>
      </c>
    </row>
    <row r="19" spans="1:6" ht="30" x14ac:dyDescent="0.25">
      <c r="A19" s="3" t="s">
        <v>1422</v>
      </c>
      <c r="B19" s="3" t="s">
        <v>1421</v>
      </c>
      <c r="C19" s="4"/>
      <c r="D19" s="4" t="s">
        <v>1423</v>
      </c>
      <c r="E19" s="52" t="s">
        <v>1424</v>
      </c>
      <c r="F19" s="4"/>
    </row>
    <row r="20" spans="1:6" ht="30" x14ac:dyDescent="0.25">
      <c r="A20" s="4" t="s">
        <v>855</v>
      </c>
      <c r="B20" s="3" t="s">
        <v>856</v>
      </c>
      <c r="C20" s="4" t="s">
        <v>857</v>
      </c>
      <c r="D20" s="4"/>
      <c r="E20" s="52" t="s">
        <v>854</v>
      </c>
      <c r="F20" s="4"/>
    </row>
    <row r="21" spans="1:6" x14ac:dyDescent="0.25">
      <c r="A21" s="4"/>
      <c r="B21" s="3" t="s">
        <v>1394</v>
      </c>
      <c r="C21" s="4"/>
      <c r="D21" s="4"/>
      <c r="E21" s="52" t="s">
        <v>1395</v>
      </c>
      <c r="F21" s="4"/>
    </row>
    <row r="22" spans="1:6" x14ac:dyDescent="0.25">
      <c r="A22" s="4" t="s">
        <v>1488</v>
      </c>
      <c r="B22" s="3" t="s">
        <v>1174</v>
      </c>
      <c r="C22" s="4" t="s">
        <v>1489</v>
      </c>
      <c r="D22" s="4" t="s">
        <v>1490</v>
      </c>
      <c r="E22" s="29" t="s">
        <v>1491</v>
      </c>
      <c r="F22" s="4"/>
    </row>
    <row r="23" spans="1:6" ht="30" x14ac:dyDescent="0.25">
      <c r="A23" s="4" t="s">
        <v>1129</v>
      </c>
      <c r="B23" s="3" t="s">
        <v>1130</v>
      </c>
      <c r="C23" s="4" t="s">
        <v>1131</v>
      </c>
      <c r="D23" s="3" t="s">
        <v>1133</v>
      </c>
      <c r="E23" s="52" t="s">
        <v>1132</v>
      </c>
      <c r="F23" s="4" t="s">
        <v>1135</v>
      </c>
    </row>
    <row r="24" spans="1:6" x14ac:dyDescent="0.25">
      <c r="A24" s="4" t="s">
        <v>1413</v>
      </c>
      <c r="B24" s="3" t="s">
        <v>1410</v>
      </c>
      <c r="C24" s="4" t="s">
        <v>1411</v>
      </c>
      <c r="D24" s="3" t="s">
        <v>1409</v>
      </c>
      <c r="E24" s="52" t="s">
        <v>1408</v>
      </c>
      <c r="F24" s="4"/>
    </row>
    <row r="25" spans="1:6" x14ac:dyDescent="0.25">
      <c r="A25" s="4" t="s">
        <v>1353</v>
      </c>
      <c r="B25" s="3" t="s">
        <v>1181</v>
      </c>
      <c r="C25" s="4"/>
      <c r="D25" s="3" t="s">
        <v>1387</v>
      </c>
      <c r="E25" s="52" t="s">
        <v>1367</v>
      </c>
      <c r="F25" s="4"/>
    </row>
    <row r="26" spans="1:6" x14ac:dyDescent="0.25">
      <c r="A26" s="4" t="s">
        <v>1354</v>
      </c>
      <c r="B26" s="3" t="s">
        <v>1181</v>
      </c>
      <c r="C26" s="4"/>
      <c r="D26" s="3" t="s">
        <v>1388</v>
      </c>
      <c r="E26" s="52" t="s">
        <v>1368</v>
      </c>
      <c r="F26" s="4"/>
    </row>
    <row r="27" spans="1:6" x14ac:dyDescent="0.25">
      <c r="A27" s="4" t="s">
        <v>1513</v>
      </c>
      <c r="B27" s="3" t="s">
        <v>1514</v>
      </c>
      <c r="C27" s="4"/>
      <c r="D27" t="s">
        <v>1515</v>
      </c>
      <c r="E27" s="52" t="s">
        <v>1373</v>
      </c>
      <c r="F27" s="4"/>
    </row>
    <row r="28" spans="1:6" ht="30" x14ac:dyDescent="0.25">
      <c r="A28" s="4" t="s">
        <v>1266</v>
      </c>
      <c r="B28" s="3" t="s">
        <v>1407</v>
      </c>
      <c r="C28" s="4"/>
      <c r="D28" s="4" t="s">
        <v>1265</v>
      </c>
      <c r="E28" s="52" t="s">
        <v>1267</v>
      </c>
      <c r="F28" s="4"/>
    </row>
    <row r="29" spans="1:6" ht="30" x14ac:dyDescent="0.25">
      <c r="A29" s="4" t="s">
        <v>1375</v>
      </c>
      <c r="B29" s="3" t="s">
        <v>1181</v>
      </c>
      <c r="C29" s="4"/>
      <c r="D29" s="3" t="s">
        <v>1385</v>
      </c>
      <c r="E29" s="46" t="s">
        <v>1376</v>
      </c>
      <c r="F29" s="4"/>
    </row>
    <row r="30" spans="1:6" ht="30" x14ac:dyDescent="0.25">
      <c r="A30" s="4" t="s">
        <v>1372</v>
      </c>
      <c r="B30" s="3" t="s">
        <v>1181</v>
      </c>
      <c r="C30" s="4" t="s">
        <v>1412</v>
      </c>
      <c r="D30" s="3" t="s">
        <v>1386</v>
      </c>
      <c r="E30" s="52" t="s">
        <v>1373</v>
      </c>
      <c r="F30" s="4"/>
    </row>
    <row r="31" spans="1:6" x14ac:dyDescent="0.25">
      <c r="A31" s="4" t="s">
        <v>1244</v>
      </c>
      <c r="B31" s="3" t="s">
        <v>1181</v>
      </c>
      <c r="C31" s="4"/>
      <c r="D31" s="3" t="s">
        <v>1245</v>
      </c>
      <c r="E31" s="52" t="s">
        <v>1377</v>
      </c>
      <c r="F31" s="4"/>
    </row>
    <row r="32" spans="1:6" ht="45" x14ac:dyDescent="0.25">
      <c r="A32" s="4" t="s">
        <v>973</v>
      </c>
      <c r="B32" s="3" t="s">
        <v>971</v>
      </c>
      <c r="C32" s="3" t="s">
        <v>972</v>
      </c>
      <c r="D32" s="4"/>
      <c r="E32" s="52" t="s">
        <v>974</v>
      </c>
      <c r="F32" s="4" t="s">
        <v>1134</v>
      </c>
    </row>
    <row r="33" spans="1:6" ht="30" x14ac:dyDescent="0.25">
      <c r="A33" s="4" t="s">
        <v>1403</v>
      </c>
      <c r="B33" s="3" t="s">
        <v>1181</v>
      </c>
      <c r="C33" s="3"/>
      <c r="D33" s="3" t="s">
        <v>1404</v>
      </c>
      <c r="E33" s="52"/>
      <c r="F33" s="4"/>
    </row>
    <row r="34" spans="1:6" x14ac:dyDescent="0.25">
      <c r="A34" s="4" t="s">
        <v>1173</v>
      </c>
      <c r="B34" s="3" t="s">
        <v>1174</v>
      </c>
      <c r="C34" s="4" t="s">
        <v>1175</v>
      </c>
      <c r="D34" s="4"/>
      <c r="E34" s="52" t="s">
        <v>1177</v>
      </c>
      <c r="F34" s="4" t="s">
        <v>1176</v>
      </c>
    </row>
    <row r="35" spans="1:6" x14ac:dyDescent="0.25">
      <c r="A35" s="18"/>
      <c r="B35" s="18"/>
      <c r="C35" s="18"/>
      <c r="D35" s="18"/>
      <c r="E35" s="18"/>
      <c r="F35" s="18"/>
    </row>
    <row r="36" spans="1:6" x14ac:dyDescent="0.25">
      <c r="A36" s="18"/>
      <c r="B36" s="18"/>
      <c r="C36" s="18"/>
      <c r="D36" s="18"/>
      <c r="E36" s="18"/>
      <c r="F36" s="18"/>
    </row>
    <row r="37" spans="1:6" x14ac:dyDescent="0.25">
      <c r="A37" s="18"/>
      <c r="B37" s="18"/>
      <c r="C37" s="18"/>
      <c r="D37" s="18"/>
      <c r="E37" s="18"/>
      <c r="F37" s="18"/>
    </row>
  </sheetData>
  <hyperlinks>
    <hyperlink ref="E2" r:id="rId1" xr:uid="{00000000-0004-0000-0300-000000000000}"/>
    <hyperlink ref="E17" r:id="rId2" xr:uid="{00000000-0004-0000-0300-000001000000}"/>
    <hyperlink ref="E20" r:id="rId3" xr:uid="{00000000-0004-0000-0300-000002000000}"/>
    <hyperlink ref="E32" r:id="rId4" xr:uid="{00000000-0004-0000-0300-000003000000}"/>
    <hyperlink ref="E34" r:id="rId5" xr:uid="{00000000-0004-0000-0300-000004000000}"/>
    <hyperlink ref="E5" r:id="rId6" xr:uid="{00000000-0004-0000-0300-000005000000}"/>
    <hyperlink ref="E28" r:id="rId7" xr:uid="{00000000-0004-0000-0300-000006000000}"/>
    <hyperlink ref="E3" r:id="rId8" xr:uid="{00000000-0004-0000-0300-000007000000}"/>
    <hyperlink ref="E8" r:id="rId9" xr:uid="{00000000-0004-0000-0300-000008000000}"/>
    <hyperlink ref="E11" r:id="rId10" xr:uid="{00000000-0004-0000-0300-000009000000}"/>
    <hyperlink ref="E14" r:id="rId11" xr:uid="{00000000-0004-0000-0300-00000A000000}"/>
    <hyperlink ref="E25" r:id="rId12" xr:uid="{00000000-0004-0000-0300-00000B000000}"/>
    <hyperlink ref="E26" r:id="rId13" xr:uid="{00000000-0004-0000-0300-00000C000000}"/>
    <hyperlink ref="E16" r:id="rId14" xr:uid="{00000000-0004-0000-0300-00000D000000}"/>
    <hyperlink ref="E4" r:id="rId15" xr:uid="{00000000-0004-0000-0300-00000E000000}"/>
    <hyperlink ref="E30" r:id="rId16" xr:uid="{00000000-0004-0000-0300-00000F000000}"/>
    <hyperlink ref="E10" r:id="rId17" xr:uid="{00000000-0004-0000-0300-000010000000}"/>
    <hyperlink ref="E29" r:id="rId18" xr:uid="{00000000-0004-0000-0300-000011000000}"/>
    <hyperlink ref="E31" r:id="rId19" xr:uid="{00000000-0004-0000-0300-000012000000}"/>
    <hyperlink ref="E15" r:id="rId20" xr:uid="{00000000-0004-0000-0300-000013000000}"/>
    <hyperlink ref="E18" r:id="rId21" xr:uid="{00000000-0004-0000-0300-000014000000}"/>
    <hyperlink ref="E9" r:id="rId22" display="qycjibsheet@gmail.com" xr:uid="{00000000-0004-0000-0300-000015000000}"/>
    <hyperlink ref="E24" r:id="rId23" xr:uid="{00000000-0004-0000-0300-000016000000}"/>
    <hyperlink ref="E19" r:id="rId24" xr:uid="{00000000-0004-0000-0300-000017000000}"/>
    <hyperlink ref="E22" r:id="rId25" xr:uid="{00000000-0004-0000-0300-000018000000}"/>
    <hyperlink ref="E21" r:id="rId26" xr:uid="{00000000-0004-0000-0300-000019000000}"/>
    <hyperlink ref="E12" r:id="rId27" xr:uid="{00000000-0004-0000-0300-00001A000000}"/>
    <hyperlink ref="E6" r:id="rId28" xr:uid="{00000000-0004-0000-0300-00001B000000}"/>
    <hyperlink ref="E27" r:id="rId29" xr:uid="{00000000-0004-0000-0300-00001C000000}"/>
    <hyperlink ref="E7" r:id="rId30" xr:uid="{00000000-0004-0000-0300-00001D000000}"/>
  </hyperlinks>
  <pageMargins left="0.7" right="0.7" top="0.75" bottom="0.75" header="0.3" footer="0.3"/>
  <pageSetup orientation="portrait" r:id="rId3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65"/>
  <sheetViews>
    <sheetView workbookViewId="0">
      <pane xSplit="1" ySplit="1" topLeftCell="B2" activePane="bottomRight" state="frozen"/>
      <selection activeCell="O257" sqref="O257"/>
      <selection pane="topRight" activeCell="O257" sqref="O257"/>
      <selection pane="bottomLeft" activeCell="O257" sqref="O257"/>
      <selection pane="bottomRight" activeCell="N9" sqref="N9"/>
    </sheetView>
  </sheetViews>
  <sheetFormatPr defaultRowHeight="15" x14ac:dyDescent="0.25"/>
  <cols>
    <col min="1" max="1" width="13.5703125" customWidth="1"/>
  </cols>
  <sheetData>
    <row r="1" spans="1:15" ht="30" x14ac:dyDescent="0.25">
      <c r="A1" s="6"/>
      <c r="B1" s="7" t="s">
        <v>43</v>
      </c>
      <c r="C1" s="7" t="s">
        <v>44</v>
      </c>
      <c r="D1" s="7" t="s">
        <v>45</v>
      </c>
      <c r="E1" s="7" t="s">
        <v>166</v>
      </c>
      <c r="O1" s="7" t="s">
        <v>604</v>
      </c>
    </row>
    <row r="2" spans="1:15" x14ac:dyDescent="0.25">
      <c r="A2" s="6" t="s">
        <v>594</v>
      </c>
      <c r="B2" s="13" t="s">
        <v>1159</v>
      </c>
      <c r="C2" s="7"/>
      <c r="D2" s="7"/>
      <c r="E2" s="7"/>
      <c r="O2" s="7"/>
    </row>
    <row r="3" spans="1:15" x14ac:dyDescent="0.25">
      <c r="A3" s="7" t="s">
        <v>740</v>
      </c>
      <c r="B3" s="8" t="s">
        <v>1160</v>
      </c>
    </row>
    <row r="4" spans="1:15" ht="15.75" customHeight="1" x14ac:dyDescent="0.25">
      <c r="A4" s="6" t="s">
        <v>739</v>
      </c>
      <c r="B4" s="13" t="s">
        <v>837</v>
      </c>
      <c r="C4" s="7"/>
      <c r="D4" s="7"/>
      <c r="E4" s="7"/>
      <c r="O4" s="7"/>
    </row>
    <row r="5" spans="1:15" ht="15.75" customHeight="1" x14ac:dyDescent="0.25">
      <c r="A5" s="6" t="s">
        <v>753</v>
      </c>
      <c r="B5" s="13" t="s">
        <v>1161</v>
      </c>
      <c r="C5" s="7"/>
      <c r="D5" s="7"/>
      <c r="E5" s="7"/>
      <c r="O5" s="7"/>
    </row>
    <row r="6" spans="1:15" x14ac:dyDescent="0.25">
      <c r="A6" s="6" t="s">
        <v>736</v>
      </c>
      <c r="B6" s="13" t="s">
        <v>10</v>
      </c>
      <c r="C6" s="7"/>
      <c r="D6" s="7"/>
      <c r="E6" s="7"/>
      <c r="O6" s="7"/>
    </row>
    <row r="7" spans="1:15" x14ac:dyDescent="0.25">
      <c r="A7" s="6" t="s">
        <v>737</v>
      </c>
      <c r="B7" s="13" t="s">
        <v>10</v>
      </c>
      <c r="C7" s="7"/>
      <c r="D7" s="7"/>
      <c r="E7" s="7"/>
      <c r="O7" s="7"/>
    </row>
    <row r="8" spans="1:15" x14ac:dyDescent="0.25">
      <c r="A8" s="6" t="s">
        <v>741</v>
      </c>
      <c r="B8" s="13" t="s">
        <v>1162</v>
      </c>
      <c r="C8" s="7"/>
      <c r="D8" s="7"/>
      <c r="E8" s="7"/>
      <c r="O8" s="7"/>
    </row>
    <row r="9" spans="1:15" x14ac:dyDescent="0.25">
      <c r="A9" s="6" t="s">
        <v>738</v>
      </c>
      <c r="B9" s="13" t="s">
        <v>1163</v>
      </c>
      <c r="C9" s="7"/>
      <c r="D9" s="7"/>
      <c r="E9" s="7"/>
      <c r="O9" s="7"/>
    </row>
    <row r="10" spans="1:15" ht="30" x14ac:dyDescent="0.25">
      <c r="A10" s="7" t="s">
        <v>114</v>
      </c>
      <c r="B10" s="8" t="s">
        <v>118</v>
      </c>
    </row>
    <row r="11" spans="1:15" ht="30" x14ac:dyDescent="0.25">
      <c r="A11" s="7" t="s">
        <v>115</v>
      </c>
      <c r="B11" s="8" t="s">
        <v>130</v>
      </c>
    </row>
    <row r="12" spans="1:15" x14ac:dyDescent="0.25">
      <c r="A12" s="7" t="s">
        <v>767</v>
      </c>
      <c r="B12" s="8" t="s">
        <v>117</v>
      </c>
    </row>
    <row r="13" spans="1:15" x14ac:dyDescent="0.25">
      <c r="A13" s="7" t="s">
        <v>116</v>
      </c>
      <c r="B13" s="8" t="s">
        <v>117</v>
      </c>
    </row>
    <row r="14" spans="1:15" ht="30" x14ac:dyDescent="0.25">
      <c r="A14" s="7" t="s">
        <v>766</v>
      </c>
      <c r="B14" s="8" t="s">
        <v>117</v>
      </c>
    </row>
    <row r="15" spans="1:15" ht="30" x14ac:dyDescent="0.25">
      <c r="A15" s="7" t="s">
        <v>263</v>
      </c>
      <c r="B15" s="8" t="s">
        <v>749</v>
      </c>
      <c r="O15" s="9"/>
    </row>
    <row r="16" spans="1:15" ht="30" x14ac:dyDescent="0.25">
      <c r="A16" s="22" t="s">
        <v>121</v>
      </c>
      <c r="B16" s="8"/>
    </row>
    <row r="17" spans="1:2" x14ac:dyDescent="0.25">
      <c r="A17" s="9" t="s">
        <v>610</v>
      </c>
      <c r="B17" s="8"/>
    </row>
    <row r="18" spans="1:2" x14ac:dyDescent="0.25">
      <c r="A18" s="9"/>
      <c r="B18" s="8"/>
    </row>
    <row r="19" spans="1:2" x14ac:dyDescent="0.25">
      <c r="A19" s="9"/>
      <c r="B19" s="8"/>
    </row>
    <row r="20" spans="1:2" x14ac:dyDescent="0.25">
      <c r="A20" s="9"/>
      <c r="B20" s="8"/>
    </row>
    <row r="21" spans="1:2" x14ac:dyDescent="0.25">
      <c r="A21" s="9"/>
      <c r="B21" s="8"/>
    </row>
    <row r="22" spans="1:2" x14ac:dyDescent="0.25">
      <c r="A22" s="9"/>
      <c r="B22" s="8"/>
    </row>
    <row r="23" spans="1:2" x14ac:dyDescent="0.25">
      <c r="A23" s="9"/>
      <c r="B23" s="8"/>
    </row>
    <row r="24" spans="1:2" x14ac:dyDescent="0.25">
      <c r="A24" s="9"/>
      <c r="B24" s="8"/>
    </row>
    <row r="25" spans="1:2" x14ac:dyDescent="0.25">
      <c r="A25" s="9"/>
      <c r="B25" s="8"/>
    </row>
    <row r="26" spans="1:2" x14ac:dyDescent="0.25">
      <c r="A26" s="9"/>
      <c r="B26" s="8"/>
    </row>
    <row r="27" spans="1:2" x14ac:dyDescent="0.25">
      <c r="A27" s="9"/>
      <c r="B27" s="8"/>
    </row>
    <row r="28" spans="1:2" x14ac:dyDescent="0.25">
      <c r="A28" s="9"/>
      <c r="B28" s="8"/>
    </row>
    <row r="29" spans="1:2" x14ac:dyDescent="0.25">
      <c r="A29" s="9"/>
      <c r="B29" s="8"/>
    </row>
    <row r="30" spans="1:2" x14ac:dyDescent="0.25">
      <c r="A30" s="9"/>
      <c r="B30" s="8"/>
    </row>
    <row r="31" spans="1:2" x14ac:dyDescent="0.25">
      <c r="A31" s="9"/>
      <c r="B31" s="8"/>
    </row>
    <row r="32" spans="1:2" x14ac:dyDescent="0.25">
      <c r="A32" s="9"/>
      <c r="B32" s="8"/>
    </row>
    <row r="33" spans="1:2" x14ac:dyDescent="0.25">
      <c r="A33" s="9"/>
      <c r="B33" s="8"/>
    </row>
    <row r="34" spans="1:2" x14ac:dyDescent="0.25">
      <c r="A34" s="9"/>
      <c r="B34" s="8"/>
    </row>
    <row r="35" spans="1:2" x14ac:dyDescent="0.25">
      <c r="A35" s="9"/>
      <c r="B35" s="8"/>
    </row>
    <row r="36" spans="1:2" x14ac:dyDescent="0.25">
      <c r="A36" s="9"/>
      <c r="B36" s="8"/>
    </row>
    <row r="37" spans="1:2" x14ac:dyDescent="0.25">
      <c r="A37" s="9"/>
      <c r="B37" s="8"/>
    </row>
    <row r="38" spans="1:2" x14ac:dyDescent="0.25">
      <c r="A38" s="9"/>
    </row>
    <row r="39" spans="1:2" x14ac:dyDescent="0.25">
      <c r="A39" s="9"/>
    </row>
    <row r="40" spans="1:2" x14ac:dyDescent="0.25">
      <c r="A40" s="9"/>
    </row>
    <row r="41" spans="1:2" x14ac:dyDescent="0.25">
      <c r="A41" s="9"/>
    </row>
    <row r="42" spans="1:2" x14ac:dyDescent="0.25">
      <c r="A42" s="9"/>
    </row>
    <row r="43" spans="1:2" x14ac:dyDescent="0.25">
      <c r="A43" s="9"/>
    </row>
    <row r="44" spans="1:2" x14ac:dyDescent="0.25">
      <c r="A44" s="9"/>
    </row>
    <row r="45" spans="1:2" x14ac:dyDescent="0.25">
      <c r="A45" s="9"/>
    </row>
    <row r="46" spans="1:2" x14ac:dyDescent="0.25">
      <c r="A46" s="9"/>
    </row>
    <row r="47" spans="1:2" x14ac:dyDescent="0.25">
      <c r="A47" s="9"/>
    </row>
    <row r="48" spans="1:2" x14ac:dyDescent="0.25">
      <c r="A48" s="9"/>
    </row>
    <row r="49" spans="1:1" x14ac:dyDescent="0.25">
      <c r="A49" s="9"/>
    </row>
    <row r="50" spans="1:1" x14ac:dyDescent="0.25">
      <c r="A50" s="9"/>
    </row>
    <row r="51" spans="1:1" x14ac:dyDescent="0.25">
      <c r="A51" s="9"/>
    </row>
    <row r="52" spans="1:1" x14ac:dyDescent="0.25">
      <c r="A52" s="9"/>
    </row>
    <row r="53" spans="1:1" x14ac:dyDescent="0.25">
      <c r="A53" s="9"/>
    </row>
    <row r="54" spans="1:1" x14ac:dyDescent="0.25">
      <c r="A54" s="9"/>
    </row>
    <row r="55" spans="1:1" x14ac:dyDescent="0.25">
      <c r="A55" s="9"/>
    </row>
    <row r="56" spans="1:1" x14ac:dyDescent="0.25">
      <c r="A56" s="9"/>
    </row>
    <row r="57" spans="1:1" x14ac:dyDescent="0.25">
      <c r="A57" s="9"/>
    </row>
    <row r="58" spans="1:1" x14ac:dyDescent="0.25">
      <c r="A58" s="9"/>
    </row>
    <row r="59" spans="1:1" x14ac:dyDescent="0.25">
      <c r="A59" s="9"/>
    </row>
    <row r="60" spans="1:1" x14ac:dyDescent="0.25">
      <c r="A60" s="9"/>
    </row>
    <row r="61" spans="1:1" x14ac:dyDescent="0.25">
      <c r="A61" s="9"/>
    </row>
    <row r="62" spans="1:1" x14ac:dyDescent="0.25">
      <c r="A62" s="9"/>
    </row>
    <row r="63" spans="1:1" x14ac:dyDescent="0.25">
      <c r="A63" s="9"/>
    </row>
    <row r="64" spans="1:1" x14ac:dyDescent="0.25">
      <c r="A64" s="9"/>
    </row>
    <row r="65" spans="1:1" x14ac:dyDescent="0.25">
      <c r="A65" s="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26"/>
  <sheetViews>
    <sheetView zoomScale="90" zoomScaleNormal="90" workbookViewId="0">
      <pane xSplit="1" ySplit="1" topLeftCell="B14" activePane="bottomRight" state="frozen"/>
      <selection pane="topRight" activeCell="B1" sqref="B1"/>
      <selection pane="bottomLeft" activeCell="A2" sqref="A2"/>
      <selection pane="bottomRight" activeCell="L8" sqref="L8"/>
    </sheetView>
  </sheetViews>
  <sheetFormatPr defaultRowHeight="15" x14ac:dyDescent="0.25"/>
  <cols>
    <col min="1" max="1" width="13.5703125" customWidth="1"/>
  </cols>
  <sheetData>
    <row r="1" spans="1:15" ht="30" x14ac:dyDescent="0.25">
      <c r="A1" s="6"/>
      <c r="B1" s="7" t="s">
        <v>43</v>
      </c>
      <c r="C1" s="7" t="s">
        <v>44</v>
      </c>
      <c r="D1" s="7" t="s">
        <v>45</v>
      </c>
      <c r="O1" s="7" t="s">
        <v>604</v>
      </c>
    </row>
    <row r="2" spans="1:15" x14ac:dyDescent="0.25">
      <c r="A2" s="6" t="s">
        <v>594</v>
      </c>
      <c r="B2" s="13" t="s">
        <v>19</v>
      </c>
      <c r="C2" s="7"/>
      <c r="D2" s="7"/>
      <c r="E2" s="7"/>
      <c r="O2" s="7"/>
    </row>
    <row r="3" spans="1:15" x14ac:dyDescent="0.25">
      <c r="A3" s="7" t="s">
        <v>740</v>
      </c>
      <c r="B3" s="8" t="s">
        <v>787</v>
      </c>
    </row>
    <row r="4" spans="1:15" ht="15.75" customHeight="1" x14ac:dyDescent="0.25">
      <c r="A4" s="6" t="s">
        <v>739</v>
      </c>
      <c r="B4" s="13" t="s">
        <v>1406</v>
      </c>
      <c r="C4" s="7"/>
      <c r="D4" s="7"/>
      <c r="E4" s="7"/>
      <c r="O4" s="7"/>
    </row>
    <row r="5" spans="1:15" ht="15.75" customHeight="1" x14ac:dyDescent="0.25">
      <c r="A5" s="6" t="s">
        <v>753</v>
      </c>
      <c r="B5" s="13" t="s">
        <v>754</v>
      </c>
      <c r="C5" s="7"/>
      <c r="D5" s="7"/>
      <c r="E5" s="7"/>
      <c r="O5" s="7"/>
    </row>
    <row r="6" spans="1:15" x14ac:dyDescent="0.25">
      <c r="A6" s="6" t="s">
        <v>736</v>
      </c>
      <c r="B6" s="13" t="s">
        <v>1252</v>
      </c>
      <c r="C6" s="7"/>
      <c r="D6" s="7"/>
      <c r="E6" s="7"/>
      <c r="O6" s="7"/>
    </row>
    <row r="7" spans="1:15" x14ac:dyDescent="0.25">
      <c r="A7" s="6" t="s">
        <v>737</v>
      </c>
      <c r="B7" s="13" t="s">
        <v>1250</v>
      </c>
      <c r="C7" s="7"/>
      <c r="D7" s="7"/>
      <c r="E7" s="7"/>
      <c r="O7" s="7"/>
    </row>
    <row r="8" spans="1:15" x14ac:dyDescent="0.25">
      <c r="A8" s="6" t="s">
        <v>741</v>
      </c>
      <c r="B8" s="13" t="s">
        <v>750</v>
      </c>
      <c r="C8" s="7"/>
      <c r="D8" s="7"/>
      <c r="E8" s="7"/>
      <c r="O8" s="7"/>
    </row>
    <row r="9" spans="1:15" x14ac:dyDescent="0.25">
      <c r="A9" s="6" t="s">
        <v>738</v>
      </c>
      <c r="B9" s="13" t="s">
        <v>1246</v>
      </c>
      <c r="C9" s="7"/>
      <c r="D9" s="7"/>
      <c r="E9" s="7"/>
      <c r="O9" s="7"/>
    </row>
    <row r="10" spans="1:15" ht="30" x14ac:dyDescent="0.25">
      <c r="A10" s="7" t="s">
        <v>114</v>
      </c>
      <c r="B10" s="8" t="s">
        <v>118</v>
      </c>
    </row>
    <row r="11" spans="1:15" ht="30" x14ac:dyDescent="0.25">
      <c r="A11" s="7" t="s">
        <v>115</v>
      </c>
      <c r="B11" s="8" t="s">
        <v>130</v>
      </c>
    </row>
    <row r="12" spans="1:15" x14ac:dyDescent="0.25">
      <c r="A12" s="7" t="s">
        <v>767</v>
      </c>
      <c r="B12" s="8" t="s">
        <v>1392</v>
      </c>
    </row>
    <row r="13" spans="1:15" ht="33" customHeight="1" x14ac:dyDescent="0.25">
      <c r="A13" s="7" t="s">
        <v>116</v>
      </c>
      <c r="B13" s="8" t="s">
        <v>117</v>
      </c>
    </row>
    <row r="14" spans="1:15" ht="30" x14ac:dyDescent="0.25">
      <c r="A14" s="7" t="s">
        <v>766</v>
      </c>
      <c r="B14" s="8" t="s">
        <v>1405</v>
      </c>
    </row>
    <row r="15" spans="1:15" ht="30" x14ac:dyDescent="0.25">
      <c r="A15" s="7" t="s">
        <v>263</v>
      </c>
      <c r="B15" s="8" t="s">
        <v>749</v>
      </c>
      <c r="O15" s="9"/>
    </row>
    <row r="16" spans="1:15" ht="30" x14ac:dyDescent="0.25">
      <c r="A16" s="22" t="s">
        <v>121</v>
      </c>
      <c r="B16" s="8"/>
    </row>
    <row r="17" spans="1:15" x14ac:dyDescent="0.25">
      <c r="A17" s="9" t="s">
        <v>610</v>
      </c>
      <c r="B17" s="39" t="s">
        <v>858</v>
      </c>
      <c r="O17" t="s">
        <v>259</v>
      </c>
    </row>
    <row r="18" spans="1:15" x14ac:dyDescent="0.25">
      <c r="A18" s="9"/>
      <c r="B18" s="34"/>
      <c r="C18" t="s">
        <v>962</v>
      </c>
    </row>
    <row r="19" spans="1:15" x14ac:dyDescent="0.25">
      <c r="A19" s="9"/>
      <c r="B19" s="34"/>
      <c r="D19" t="s">
        <v>963</v>
      </c>
    </row>
    <row r="20" spans="1:15" x14ac:dyDescent="0.25">
      <c r="A20" s="9" t="s">
        <v>610</v>
      </c>
      <c r="B20" s="35"/>
      <c r="C20" t="s">
        <v>964</v>
      </c>
      <c r="O20" t="s">
        <v>259</v>
      </c>
    </row>
    <row r="21" spans="1:15" x14ac:dyDescent="0.25">
      <c r="A21" s="9"/>
      <c r="B21" s="36" t="s">
        <v>878</v>
      </c>
      <c r="D21" t="s">
        <v>879</v>
      </c>
    </row>
    <row r="22" spans="1:15" x14ac:dyDescent="0.25">
      <c r="A22" s="9"/>
      <c r="B22" s="36" t="s">
        <v>880</v>
      </c>
      <c r="D22" t="s">
        <v>881</v>
      </c>
    </row>
    <row r="23" spans="1:15" x14ac:dyDescent="0.25">
      <c r="A23" s="9"/>
      <c r="B23" s="36" t="s">
        <v>882</v>
      </c>
      <c r="D23" t="s">
        <v>884</v>
      </c>
    </row>
    <row r="24" spans="1:15" x14ac:dyDescent="0.25">
      <c r="A24" s="9"/>
      <c r="B24" s="36" t="s">
        <v>882</v>
      </c>
      <c r="D24" t="s">
        <v>883</v>
      </c>
    </row>
    <row r="25" spans="1:15" x14ac:dyDescent="0.25">
      <c r="A25" s="9" t="s">
        <v>610</v>
      </c>
      <c r="B25" s="35"/>
      <c r="C25" t="s">
        <v>965</v>
      </c>
    </row>
    <row r="26" spans="1:15" x14ac:dyDescent="0.25">
      <c r="A26" s="9"/>
      <c r="B26" s="36" t="s">
        <v>885</v>
      </c>
      <c r="D26" t="s">
        <v>886</v>
      </c>
    </row>
    <row r="27" spans="1:15" x14ac:dyDescent="0.25">
      <c r="A27" s="9"/>
      <c r="B27" s="36" t="s">
        <v>880</v>
      </c>
      <c r="D27" t="s">
        <v>887</v>
      </c>
      <c r="O27" t="s">
        <v>259</v>
      </c>
    </row>
    <row r="28" spans="1:15" x14ac:dyDescent="0.25">
      <c r="A28" s="9"/>
      <c r="B28" s="37"/>
      <c r="E28" t="s">
        <v>888</v>
      </c>
      <c r="O28" t="s">
        <v>259</v>
      </c>
    </row>
    <row r="29" spans="1:15" x14ac:dyDescent="0.25">
      <c r="A29" s="9"/>
      <c r="B29" s="37"/>
      <c r="E29" t="s">
        <v>889</v>
      </c>
    </row>
    <row r="30" spans="1:15" x14ac:dyDescent="0.25">
      <c r="A30" s="9"/>
      <c r="B30" s="37"/>
      <c r="E30" t="s">
        <v>890</v>
      </c>
      <c r="O30" t="s">
        <v>259</v>
      </c>
    </row>
    <row r="31" spans="1:15" x14ac:dyDescent="0.25">
      <c r="A31" s="9"/>
      <c r="B31" s="37"/>
      <c r="E31" t="s">
        <v>891</v>
      </c>
      <c r="O31" t="s">
        <v>259</v>
      </c>
    </row>
    <row r="32" spans="1:15" x14ac:dyDescent="0.25">
      <c r="A32" s="9"/>
      <c r="B32" s="37"/>
      <c r="E32" t="s">
        <v>892</v>
      </c>
    </row>
    <row r="33" spans="1:15" x14ac:dyDescent="0.25">
      <c r="A33" s="9"/>
      <c r="B33" s="37"/>
      <c r="E33" t="s">
        <v>893</v>
      </c>
    </row>
    <row r="34" spans="1:15" x14ac:dyDescent="0.25">
      <c r="A34" s="9"/>
      <c r="B34" s="36" t="s">
        <v>894</v>
      </c>
      <c r="D34" t="s">
        <v>895</v>
      </c>
    </row>
    <row r="35" spans="1:15" x14ac:dyDescent="0.25">
      <c r="A35" s="9"/>
      <c r="B35" s="37"/>
      <c r="E35" t="s">
        <v>896</v>
      </c>
    </row>
    <row r="36" spans="1:15" x14ac:dyDescent="0.25">
      <c r="A36" s="9"/>
      <c r="B36" s="36" t="s">
        <v>894</v>
      </c>
      <c r="D36" t="s">
        <v>897</v>
      </c>
      <c r="O36" t="s">
        <v>259</v>
      </c>
    </row>
    <row r="37" spans="1:15" x14ac:dyDescent="0.25">
      <c r="A37" s="9"/>
      <c r="B37" s="37"/>
      <c r="E37" t="s">
        <v>898</v>
      </c>
      <c r="O37" t="s">
        <v>259</v>
      </c>
    </row>
    <row r="38" spans="1:15" x14ac:dyDescent="0.25">
      <c r="A38" s="9"/>
      <c r="B38" s="36" t="s">
        <v>880</v>
      </c>
      <c r="D38" t="s">
        <v>899</v>
      </c>
      <c r="O38" t="s">
        <v>259</v>
      </c>
    </row>
    <row r="39" spans="1:15" x14ac:dyDescent="0.25">
      <c r="A39" s="9"/>
      <c r="B39" s="37"/>
      <c r="E39" t="s">
        <v>900</v>
      </c>
      <c r="O39" t="s">
        <v>259</v>
      </c>
    </row>
    <row r="40" spans="1:15" x14ac:dyDescent="0.25">
      <c r="A40" s="9"/>
      <c r="B40" s="36" t="s">
        <v>894</v>
      </c>
      <c r="D40" t="s">
        <v>901</v>
      </c>
    </row>
    <row r="41" spans="1:15" x14ac:dyDescent="0.25">
      <c r="A41" s="9"/>
      <c r="B41" s="37"/>
      <c r="E41" t="s">
        <v>902</v>
      </c>
    </row>
    <row r="42" spans="1:15" x14ac:dyDescent="0.25">
      <c r="A42" s="9"/>
      <c r="B42" s="37"/>
      <c r="F42" t="s">
        <v>903</v>
      </c>
      <c r="O42" t="s">
        <v>259</v>
      </c>
    </row>
    <row r="43" spans="1:15" x14ac:dyDescent="0.25">
      <c r="A43" s="9"/>
      <c r="B43" s="37"/>
      <c r="E43" t="s">
        <v>904</v>
      </c>
    </row>
    <row r="44" spans="1:15" x14ac:dyDescent="0.25">
      <c r="A44" s="9"/>
      <c r="B44" s="37"/>
      <c r="E44" t="s">
        <v>905</v>
      </c>
    </row>
    <row r="45" spans="1:15" x14ac:dyDescent="0.25">
      <c r="A45" s="9"/>
      <c r="B45" s="37" t="s">
        <v>906</v>
      </c>
      <c r="E45" t="s">
        <v>907</v>
      </c>
      <c r="O45" t="s">
        <v>259</v>
      </c>
    </row>
    <row r="46" spans="1:15" x14ac:dyDescent="0.25">
      <c r="A46" s="9"/>
      <c r="B46" s="37"/>
      <c r="F46" t="s">
        <v>908</v>
      </c>
    </row>
    <row r="47" spans="1:15" x14ac:dyDescent="0.25">
      <c r="A47" s="9"/>
      <c r="B47" s="37"/>
      <c r="F47" t="s">
        <v>909</v>
      </c>
    </row>
    <row r="48" spans="1:15" x14ac:dyDescent="0.25">
      <c r="A48" s="9"/>
      <c r="B48" s="37"/>
      <c r="F48" t="s">
        <v>910</v>
      </c>
    </row>
    <row r="49" spans="1:5" x14ac:dyDescent="0.25">
      <c r="A49" s="9"/>
      <c r="B49" s="37"/>
      <c r="E49" t="s">
        <v>911</v>
      </c>
    </row>
    <row r="50" spans="1:5" x14ac:dyDescent="0.25">
      <c r="A50" s="9"/>
      <c r="B50" s="36" t="s">
        <v>859</v>
      </c>
    </row>
    <row r="51" spans="1:5" x14ac:dyDescent="0.25">
      <c r="A51" s="9" t="s">
        <v>610</v>
      </c>
      <c r="B51" s="35"/>
      <c r="C51" t="s">
        <v>966</v>
      </c>
    </row>
    <row r="52" spans="1:5" x14ac:dyDescent="0.25">
      <c r="A52" s="9"/>
      <c r="D52" s="41" t="s">
        <v>912</v>
      </c>
    </row>
    <row r="53" spans="1:5" x14ac:dyDescent="0.25">
      <c r="A53" s="9"/>
      <c r="D53" s="41" t="s">
        <v>913</v>
      </c>
    </row>
    <row r="54" spans="1:5" x14ac:dyDescent="0.25">
      <c r="A54" s="9"/>
      <c r="D54" s="41" t="s">
        <v>914</v>
      </c>
    </row>
    <row r="55" spans="1:5" x14ac:dyDescent="0.25">
      <c r="A55" s="9"/>
      <c r="D55" s="41" t="s">
        <v>915</v>
      </c>
    </row>
    <row r="56" spans="1:5" x14ac:dyDescent="0.25">
      <c r="D56" s="41" t="s">
        <v>916</v>
      </c>
    </row>
    <row r="57" spans="1:5" x14ac:dyDescent="0.25">
      <c r="D57" s="41" t="s">
        <v>917</v>
      </c>
    </row>
    <row r="58" spans="1:5" x14ac:dyDescent="0.25">
      <c r="D58" s="41" t="s">
        <v>918</v>
      </c>
    </row>
    <row r="59" spans="1:5" x14ac:dyDescent="0.25">
      <c r="D59" s="41" t="s">
        <v>919</v>
      </c>
    </row>
    <row r="60" spans="1:5" x14ac:dyDescent="0.25">
      <c r="D60" s="41" t="s">
        <v>920</v>
      </c>
    </row>
    <row r="61" spans="1:5" x14ac:dyDescent="0.25">
      <c r="A61" s="9" t="s">
        <v>610</v>
      </c>
      <c r="B61" s="35"/>
      <c r="C61" t="s">
        <v>967</v>
      </c>
    </row>
    <row r="62" spans="1:5" x14ac:dyDescent="0.25">
      <c r="D62" s="41" t="s">
        <v>921</v>
      </c>
    </row>
    <row r="63" spans="1:5" x14ac:dyDescent="0.25">
      <c r="D63" s="41" t="s">
        <v>922</v>
      </c>
    </row>
    <row r="64" spans="1:5" x14ac:dyDescent="0.25">
      <c r="D64" s="41" t="s">
        <v>923</v>
      </c>
    </row>
    <row r="65" spans="1:4" x14ac:dyDescent="0.25">
      <c r="D65" s="41" t="s">
        <v>924</v>
      </c>
    </row>
    <row r="66" spans="1:4" x14ac:dyDescent="0.25">
      <c r="D66" s="41" t="s">
        <v>1272</v>
      </c>
    </row>
    <row r="67" spans="1:4" x14ac:dyDescent="0.25">
      <c r="D67" s="41" t="s">
        <v>925</v>
      </c>
    </row>
    <row r="68" spans="1:4" x14ac:dyDescent="0.25">
      <c r="A68" s="9" t="s">
        <v>610</v>
      </c>
      <c r="B68" s="35"/>
      <c r="C68" t="s">
        <v>968</v>
      </c>
    </row>
    <row r="69" spans="1:4" ht="15.75" x14ac:dyDescent="0.25">
      <c r="D69" s="42" t="s">
        <v>932</v>
      </c>
    </row>
    <row r="70" spans="1:4" ht="15.75" x14ac:dyDescent="0.25">
      <c r="D70" s="42" t="s">
        <v>926</v>
      </c>
    </row>
    <row r="71" spans="1:4" ht="15.75" x14ac:dyDescent="0.25">
      <c r="D71" s="42" t="s">
        <v>927</v>
      </c>
    </row>
    <row r="72" spans="1:4" ht="15.75" x14ac:dyDescent="0.25">
      <c r="D72" s="42" t="s">
        <v>928</v>
      </c>
    </row>
    <row r="73" spans="1:4" ht="15.75" x14ac:dyDescent="0.25">
      <c r="D73" s="42" t="s">
        <v>929</v>
      </c>
    </row>
    <row r="74" spans="1:4" ht="15.75" x14ac:dyDescent="0.25">
      <c r="D74" s="42" t="s">
        <v>930</v>
      </c>
    </row>
    <row r="75" spans="1:4" ht="15.75" x14ac:dyDescent="0.25">
      <c r="D75" s="42" t="s">
        <v>931</v>
      </c>
    </row>
    <row r="76" spans="1:4" x14ac:dyDescent="0.25">
      <c r="A76" s="9" t="s">
        <v>610</v>
      </c>
      <c r="B76" s="35"/>
      <c r="C76" t="s">
        <v>969</v>
      </c>
    </row>
    <row r="77" spans="1:4" x14ac:dyDescent="0.25">
      <c r="D77" s="41" t="s">
        <v>933</v>
      </c>
    </row>
    <row r="78" spans="1:4" x14ac:dyDescent="0.25">
      <c r="D78" s="41" t="s">
        <v>934</v>
      </c>
    </row>
    <row r="79" spans="1:4" x14ac:dyDescent="0.25">
      <c r="A79" s="9" t="s">
        <v>610</v>
      </c>
      <c r="B79" s="43" t="s">
        <v>935</v>
      </c>
    </row>
    <row r="80" spans="1:4" x14ac:dyDescent="0.25">
      <c r="A80" s="9" t="s">
        <v>610</v>
      </c>
      <c r="B80" s="35"/>
      <c r="C80" t="s">
        <v>936</v>
      </c>
    </row>
    <row r="81" spans="1:5" x14ac:dyDescent="0.25">
      <c r="A81" s="9" t="s">
        <v>610</v>
      </c>
      <c r="B81" s="35"/>
      <c r="C81" t="s">
        <v>937</v>
      </c>
    </row>
    <row r="82" spans="1:5" x14ac:dyDescent="0.25">
      <c r="B82" s="35"/>
      <c r="C82" t="s">
        <v>938</v>
      </c>
    </row>
    <row r="83" spans="1:5" x14ac:dyDescent="0.25">
      <c r="D83" s="41" t="s">
        <v>939</v>
      </c>
    </row>
    <row r="84" spans="1:5" x14ac:dyDescent="0.25">
      <c r="D84" s="41" t="s">
        <v>940</v>
      </c>
    </row>
    <row r="85" spans="1:5" x14ac:dyDescent="0.25">
      <c r="D85" s="41" t="s">
        <v>941</v>
      </c>
    </row>
    <row r="86" spans="1:5" x14ac:dyDescent="0.25">
      <c r="D86" s="41" t="s">
        <v>942</v>
      </c>
    </row>
    <row r="87" spans="1:5" x14ac:dyDescent="0.25">
      <c r="D87" s="41" t="s">
        <v>943</v>
      </c>
    </row>
    <row r="88" spans="1:5" x14ac:dyDescent="0.25">
      <c r="D88" s="41" t="s">
        <v>944</v>
      </c>
    </row>
    <row r="89" spans="1:5" x14ac:dyDescent="0.25">
      <c r="D89" s="41" t="s">
        <v>945</v>
      </c>
    </row>
    <row r="90" spans="1:5" x14ac:dyDescent="0.25">
      <c r="B90" s="37"/>
      <c r="E90" t="s">
        <v>946</v>
      </c>
    </row>
    <row r="91" spans="1:5" x14ac:dyDescent="0.25">
      <c r="B91" s="37"/>
      <c r="E91" t="s">
        <v>947</v>
      </c>
    </row>
    <row r="92" spans="1:5" x14ac:dyDescent="0.25">
      <c r="B92" s="40" t="s">
        <v>948</v>
      </c>
    </row>
    <row r="93" spans="1:5" x14ac:dyDescent="0.25">
      <c r="B93" s="37"/>
      <c r="E93" t="s">
        <v>949</v>
      </c>
    </row>
    <row r="94" spans="1:5" x14ac:dyDescent="0.25">
      <c r="B94" s="37"/>
      <c r="E94" t="s">
        <v>950</v>
      </c>
    </row>
    <row r="95" spans="1:5" x14ac:dyDescent="0.25">
      <c r="B95" s="37"/>
      <c r="E95" t="s">
        <v>951</v>
      </c>
    </row>
    <row r="96" spans="1:5" x14ac:dyDescent="0.25">
      <c r="B96" s="37"/>
      <c r="E96" t="s">
        <v>952</v>
      </c>
    </row>
    <row r="97" spans="1:5" x14ac:dyDescent="0.25">
      <c r="B97" s="37"/>
      <c r="E97" t="s">
        <v>953</v>
      </c>
    </row>
    <row r="98" spans="1:5" x14ac:dyDescent="0.25">
      <c r="A98" s="9" t="s">
        <v>610</v>
      </c>
      <c r="B98" s="35"/>
      <c r="C98" t="s">
        <v>954</v>
      </c>
    </row>
    <row r="99" spans="1:5" x14ac:dyDescent="0.25">
      <c r="A99" s="9" t="s">
        <v>610</v>
      </c>
      <c r="B99" s="35"/>
      <c r="C99" t="s">
        <v>955</v>
      </c>
    </row>
    <row r="100" spans="1:5" x14ac:dyDescent="0.25">
      <c r="D100" s="41" t="s">
        <v>1270</v>
      </c>
    </row>
    <row r="101" spans="1:5" x14ac:dyDescent="0.25">
      <c r="A101" s="9" t="s">
        <v>610</v>
      </c>
      <c r="B101" s="35"/>
      <c r="C101" t="s">
        <v>956</v>
      </c>
    </row>
    <row r="102" spans="1:5" x14ac:dyDescent="0.25">
      <c r="D102" s="41" t="s">
        <v>957</v>
      </c>
    </row>
    <row r="103" spans="1:5" x14ac:dyDescent="0.25">
      <c r="A103" s="9" t="s">
        <v>610</v>
      </c>
      <c r="B103" s="38"/>
      <c r="C103" s="44" t="s">
        <v>958</v>
      </c>
    </row>
    <row r="104" spans="1:5" x14ac:dyDescent="0.25">
      <c r="A104" s="9" t="s">
        <v>610</v>
      </c>
      <c r="B104" s="45" t="s">
        <v>959</v>
      </c>
    </row>
    <row r="105" spans="1:5" x14ac:dyDescent="0.25">
      <c r="C105" s="45" t="s">
        <v>860</v>
      </c>
    </row>
    <row r="106" spans="1:5" x14ac:dyDescent="0.25">
      <c r="C106" s="45" t="s">
        <v>861</v>
      </c>
    </row>
    <row r="107" spans="1:5" x14ac:dyDescent="0.25">
      <c r="C107" s="45" t="s">
        <v>862</v>
      </c>
    </row>
    <row r="108" spans="1:5" x14ac:dyDescent="0.25">
      <c r="C108" s="45" t="s">
        <v>863</v>
      </c>
    </row>
    <row r="109" spans="1:5" x14ac:dyDescent="0.25">
      <c r="C109" s="45" t="s">
        <v>864</v>
      </c>
    </row>
    <row r="110" spans="1:5" x14ac:dyDescent="0.25">
      <c r="C110" s="45" t="s">
        <v>865</v>
      </c>
    </row>
    <row r="111" spans="1:5" x14ac:dyDescent="0.25">
      <c r="C111" s="45" t="s">
        <v>866</v>
      </c>
    </row>
    <row r="112" spans="1:5" x14ac:dyDescent="0.25">
      <c r="C112" s="45" t="s">
        <v>867</v>
      </c>
    </row>
    <row r="113" spans="1:3" x14ac:dyDescent="0.25">
      <c r="C113" s="45" t="s">
        <v>868</v>
      </c>
    </row>
    <row r="114" spans="1:3" x14ac:dyDescent="0.25">
      <c r="C114" s="45" t="s">
        <v>869</v>
      </c>
    </row>
    <row r="115" spans="1:3" x14ac:dyDescent="0.25">
      <c r="A115" s="9" t="s">
        <v>610</v>
      </c>
      <c r="B115" s="43" t="s">
        <v>960</v>
      </c>
    </row>
    <row r="116" spans="1:3" x14ac:dyDescent="0.25">
      <c r="C116" s="43" t="s">
        <v>876</v>
      </c>
    </row>
    <row r="117" spans="1:3" x14ac:dyDescent="0.25">
      <c r="C117" s="43" t="s">
        <v>877</v>
      </c>
    </row>
    <row r="118" spans="1:3" x14ac:dyDescent="0.25">
      <c r="A118" s="9" t="s">
        <v>610</v>
      </c>
      <c r="B118" s="43" t="s">
        <v>961</v>
      </c>
    </row>
    <row r="119" spans="1:3" x14ac:dyDescent="0.25">
      <c r="C119" s="43" t="s">
        <v>870</v>
      </c>
    </row>
    <row r="120" spans="1:3" x14ac:dyDescent="0.25">
      <c r="C120" s="43" t="s">
        <v>871</v>
      </c>
    </row>
    <row r="121" spans="1:3" x14ac:dyDescent="0.25">
      <c r="C121" s="43" t="s">
        <v>872</v>
      </c>
    </row>
    <row r="122" spans="1:3" x14ac:dyDescent="0.25">
      <c r="C122" s="43" t="s">
        <v>1283</v>
      </c>
    </row>
    <row r="123" spans="1:3" x14ac:dyDescent="0.25">
      <c r="C123" s="43" t="s">
        <v>873</v>
      </c>
    </row>
    <row r="124" spans="1:3" x14ac:dyDescent="0.25">
      <c r="C124" s="43" t="s">
        <v>874</v>
      </c>
    </row>
    <row r="125" spans="1:3" x14ac:dyDescent="0.25">
      <c r="C125" s="43" t="s">
        <v>1271</v>
      </c>
    </row>
    <row r="126" spans="1:3" x14ac:dyDescent="0.25">
      <c r="C126" s="43" t="s">
        <v>875</v>
      </c>
    </row>
  </sheetData>
  <autoFilter ref="A1:D55" xr:uid="{00000000-0009-0000-0000-00000500000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65"/>
  <sheetViews>
    <sheetView workbookViewId="0">
      <pane xSplit="1" ySplit="1" topLeftCell="B2" activePane="bottomRight" state="frozen"/>
      <selection activeCell="O257" sqref="O257"/>
      <selection pane="topRight" activeCell="O257" sqref="O257"/>
      <selection pane="bottomLeft" activeCell="O257" sqref="O257"/>
      <selection pane="bottomRight" activeCell="B14" sqref="B14"/>
    </sheetView>
  </sheetViews>
  <sheetFormatPr defaultRowHeight="15" x14ac:dyDescent="0.25"/>
  <cols>
    <col min="1" max="1" width="13.5703125" customWidth="1"/>
  </cols>
  <sheetData>
    <row r="1" spans="1:15" ht="30" x14ac:dyDescent="0.25">
      <c r="A1" s="6"/>
      <c r="B1" s="7" t="s">
        <v>43</v>
      </c>
      <c r="C1" s="7" t="s">
        <v>44</v>
      </c>
      <c r="D1" s="7" t="s">
        <v>45</v>
      </c>
      <c r="E1" s="7" t="s">
        <v>166</v>
      </c>
      <c r="O1" s="7" t="s">
        <v>604</v>
      </c>
    </row>
    <row r="2" spans="1:15" x14ac:dyDescent="0.25">
      <c r="A2" s="6" t="s">
        <v>594</v>
      </c>
      <c r="B2" s="13" t="str">
        <f>'Tech Talk Topics'!D5</f>
        <v>What do you have in your dinghy ditch kit?</v>
      </c>
      <c r="C2" s="7"/>
      <c r="D2" s="7"/>
      <c r="E2" s="7"/>
      <c r="O2" s="7"/>
    </row>
    <row r="3" spans="1:15" x14ac:dyDescent="0.25">
      <c r="A3" s="7" t="s">
        <v>740</v>
      </c>
      <c r="B3" s="8" t="s">
        <v>745</v>
      </c>
    </row>
    <row r="4" spans="1:15" ht="15.75" customHeight="1" x14ac:dyDescent="0.25">
      <c r="A4" s="6" t="s">
        <v>739</v>
      </c>
      <c r="B4" s="13" t="s">
        <v>743</v>
      </c>
      <c r="C4" s="7"/>
      <c r="D4" s="7"/>
      <c r="E4" s="7"/>
      <c r="O4" s="7"/>
    </row>
    <row r="5" spans="1:15" ht="15.75" customHeight="1" x14ac:dyDescent="0.25">
      <c r="A5" s="6" t="s">
        <v>753</v>
      </c>
      <c r="B5" s="13" t="s">
        <v>754</v>
      </c>
      <c r="C5" s="7"/>
      <c r="D5" s="7"/>
      <c r="E5" s="7"/>
      <c r="O5" s="7"/>
    </row>
    <row r="6" spans="1:15" x14ac:dyDescent="0.25">
      <c r="A6" s="6" t="s">
        <v>736</v>
      </c>
      <c r="B6" s="13" t="s">
        <v>1257</v>
      </c>
      <c r="C6" s="7"/>
      <c r="D6" s="7"/>
      <c r="E6" s="7"/>
      <c r="O6" s="7"/>
    </row>
    <row r="7" spans="1:15" x14ac:dyDescent="0.25">
      <c r="A7" s="6" t="s">
        <v>737</v>
      </c>
      <c r="B7" s="13" t="s">
        <v>1250</v>
      </c>
      <c r="C7" s="7"/>
      <c r="D7" s="7"/>
      <c r="E7" s="7"/>
      <c r="O7" s="7"/>
    </row>
    <row r="8" spans="1:15" x14ac:dyDescent="0.25">
      <c r="A8" s="6" t="s">
        <v>741</v>
      </c>
      <c r="B8" s="13" t="s">
        <v>744</v>
      </c>
      <c r="C8" s="7"/>
      <c r="D8" s="7"/>
      <c r="E8" s="7"/>
      <c r="O8" s="7"/>
    </row>
    <row r="9" spans="1:15" x14ac:dyDescent="0.25">
      <c r="A9" s="6" t="s">
        <v>738</v>
      </c>
      <c r="B9" s="13" t="s">
        <v>1166</v>
      </c>
      <c r="C9" s="7"/>
      <c r="D9" s="7"/>
      <c r="E9" s="7"/>
      <c r="O9" s="7"/>
    </row>
    <row r="10" spans="1:15" ht="30" x14ac:dyDescent="0.25">
      <c r="A10" s="7" t="s">
        <v>114</v>
      </c>
      <c r="B10" s="8" t="s">
        <v>118</v>
      </c>
    </row>
    <row r="11" spans="1:15" ht="30" x14ac:dyDescent="0.25">
      <c r="A11" s="7" t="s">
        <v>115</v>
      </c>
      <c r="B11" s="8" t="s">
        <v>130</v>
      </c>
    </row>
    <row r="12" spans="1:15" x14ac:dyDescent="0.25">
      <c r="A12" s="7" t="s">
        <v>767</v>
      </c>
      <c r="B12" s="8" t="s">
        <v>117</v>
      </c>
    </row>
    <row r="13" spans="1:15" x14ac:dyDescent="0.25">
      <c r="A13" s="7" t="s">
        <v>116</v>
      </c>
      <c r="B13" s="8" t="s">
        <v>117</v>
      </c>
    </row>
    <row r="14" spans="1:15" ht="30" x14ac:dyDescent="0.25">
      <c r="A14" s="7" t="s">
        <v>766</v>
      </c>
      <c r="B14" s="8" t="s">
        <v>1273</v>
      </c>
    </row>
    <row r="15" spans="1:15" ht="30" x14ac:dyDescent="0.25">
      <c r="A15" s="7" t="s">
        <v>263</v>
      </c>
      <c r="B15" s="8" t="s">
        <v>749</v>
      </c>
      <c r="O15" s="9"/>
    </row>
    <row r="16" spans="1:15" ht="30" x14ac:dyDescent="0.25">
      <c r="A16" s="22" t="s">
        <v>121</v>
      </c>
      <c r="B16" s="8"/>
    </row>
    <row r="17" spans="1:4" x14ac:dyDescent="0.25">
      <c r="A17" s="9" t="s">
        <v>610</v>
      </c>
      <c r="B17" s="8" t="s">
        <v>1274</v>
      </c>
    </row>
    <row r="18" spans="1:4" x14ac:dyDescent="0.25">
      <c r="A18" s="9"/>
      <c r="B18" s="8"/>
      <c r="C18" t="s">
        <v>145</v>
      </c>
    </row>
    <row r="19" spans="1:4" x14ac:dyDescent="0.25">
      <c r="A19" s="9"/>
      <c r="B19" s="8"/>
      <c r="C19" t="s">
        <v>146</v>
      </c>
    </row>
    <row r="20" spans="1:4" x14ac:dyDescent="0.25">
      <c r="A20" s="9"/>
      <c r="B20" s="8" t="s">
        <v>150</v>
      </c>
    </row>
    <row r="21" spans="1:4" x14ac:dyDescent="0.25">
      <c r="A21" s="9" t="s">
        <v>610</v>
      </c>
      <c r="B21" s="8" t="s">
        <v>131</v>
      </c>
    </row>
    <row r="22" spans="1:4" x14ac:dyDescent="0.25">
      <c r="A22" s="9"/>
      <c r="B22" s="8"/>
      <c r="C22" t="s">
        <v>151</v>
      </c>
    </row>
    <row r="23" spans="1:4" x14ac:dyDescent="0.25">
      <c r="A23" s="9"/>
      <c r="B23" s="8"/>
      <c r="C23" t="s">
        <v>152</v>
      </c>
    </row>
    <row r="24" spans="1:4" x14ac:dyDescent="0.25">
      <c r="A24" s="9" t="s">
        <v>610</v>
      </c>
      <c r="B24" s="8" t="s">
        <v>147</v>
      </c>
    </row>
    <row r="25" spans="1:4" x14ac:dyDescent="0.25">
      <c r="A25" s="9"/>
      <c r="B25" s="8"/>
      <c r="C25" t="s">
        <v>153</v>
      </c>
    </row>
    <row r="26" spans="1:4" x14ac:dyDescent="0.25">
      <c r="A26" s="9"/>
      <c r="B26" s="8"/>
      <c r="D26" t="s">
        <v>148</v>
      </c>
    </row>
    <row r="27" spans="1:4" x14ac:dyDescent="0.25">
      <c r="A27" s="9"/>
      <c r="B27" s="8"/>
      <c r="D27" t="s">
        <v>149</v>
      </c>
    </row>
    <row r="28" spans="1:4" x14ac:dyDescent="0.25">
      <c r="A28" s="9"/>
      <c r="B28" s="8"/>
      <c r="D28" t="s">
        <v>154</v>
      </c>
    </row>
    <row r="29" spans="1:4" x14ac:dyDescent="0.25">
      <c r="A29" s="9"/>
      <c r="B29" s="8"/>
      <c r="C29" t="s">
        <v>1275</v>
      </c>
    </row>
    <row r="30" spans="1:4" x14ac:dyDescent="0.25">
      <c r="A30" s="9"/>
      <c r="B30" s="8"/>
      <c r="D30" t="s">
        <v>155</v>
      </c>
    </row>
    <row r="31" spans="1:4" x14ac:dyDescent="0.25">
      <c r="A31" s="9"/>
      <c r="B31" s="8"/>
      <c r="C31" t="s">
        <v>156</v>
      </c>
    </row>
    <row r="32" spans="1:4" x14ac:dyDescent="0.25">
      <c r="A32" s="9"/>
      <c r="B32" s="8"/>
      <c r="D32" t="s">
        <v>746</v>
      </c>
    </row>
    <row r="33" spans="1:4" x14ac:dyDescent="0.25">
      <c r="A33" s="9" t="s">
        <v>610</v>
      </c>
      <c r="B33" s="8" t="s">
        <v>970</v>
      </c>
    </row>
    <row r="34" spans="1:4" x14ac:dyDescent="0.25">
      <c r="A34" s="9"/>
      <c r="B34" s="8"/>
      <c r="C34" t="s">
        <v>142</v>
      </c>
    </row>
    <row r="35" spans="1:4" x14ac:dyDescent="0.25">
      <c r="A35" s="9"/>
      <c r="B35" s="8"/>
      <c r="C35" t="s">
        <v>143</v>
      </c>
    </row>
    <row r="36" spans="1:4" x14ac:dyDescent="0.25">
      <c r="A36" s="9"/>
      <c r="B36" s="8"/>
      <c r="C36" t="s">
        <v>144</v>
      </c>
    </row>
    <row r="37" spans="1:4" x14ac:dyDescent="0.25">
      <c r="A37" s="9" t="s">
        <v>610</v>
      </c>
      <c r="B37" s="8" t="s">
        <v>132</v>
      </c>
    </row>
    <row r="38" spans="1:4" x14ac:dyDescent="0.25">
      <c r="A38" s="9" t="s">
        <v>610</v>
      </c>
      <c r="C38" t="s">
        <v>133</v>
      </c>
    </row>
    <row r="39" spans="1:4" x14ac:dyDescent="0.25">
      <c r="A39" s="9"/>
      <c r="D39" t="s">
        <v>134</v>
      </c>
    </row>
    <row r="40" spans="1:4" x14ac:dyDescent="0.25">
      <c r="A40" s="9"/>
      <c r="D40" t="s">
        <v>135</v>
      </c>
    </row>
    <row r="41" spans="1:4" x14ac:dyDescent="0.25">
      <c r="A41" s="9"/>
      <c r="D41" t="s">
        <v>157</v>
      </c>
    </row>
    <row r="42" spans="1:4" x14ac:dyDescent="0.25">
      <c r="A42" s="9" t="s">
        <v>610</v>
      </c>
      <c r="C42" t="s">
        <v>136</v>
      </c>
    </row>
    <row r="43" spans="1:4" x14ac:dyDescent="0.25">
      <c r="A43" s="9"/>
      <c r="D43" t="s">
        <v>747</v>
      </c>
    </row>
    <row r="44" spans="1:4" x14ac:dyDescent="0.25">
      <c r="A44" s="9"/>
      <c r="D44" t="s">
        <v>137</v>
      </c>
    </row>
    <row r="45" spans="1:4" x14ac:dyDescent="0.25">
      <c r="A45" s="9"/>
      <c r="D45" t="s">
        <v>138</v>
      </c>
    </row>
    <row r="46" spans="1:4" x14ac:dyDescent="0.25">
      <c r="A46" s="9"/>
      <c r="D46" t="s">
        <v>139</v>
      </c>
    </row>
    <row r="47" spans="1:4" x14ac:dyDescent="0.25">
      <c r="A47" s="9"/>
      <c r="D47" t="s">
        <v>140</v>
      </c>
    </row>
    <row r="48" spans="1:4" x14ac:dyDescent="0.25">
      <c r="A48" s="9"/>
      <c r="D48" t="s">
        <v>141</v>
      </c>
    </row>
    <row r="49" spans="1:5" x14ac:dyDescent="0.25">
      <c r="A49" s="9" t="s">
        <v>610</v>
      </c>
      <c r="B49" t="s">
        <v>159</v>
      </c>
    </row>
    <row r="50" spans="1:5" x14ac:dyDescent="0.25">
      <c r="A50" s="9"/>
      <c r="C50" t="s">
        <v>1276</v>
      </c>
    </row>
    <row r="51" spans="1:5" x14ac:dyDescent="0.25">
      <c r="A51" s="9"/>
      <c r="C51" t="s">
        <v>1277</v>
      </c>
    </row>
    <row r="52" spans="1:5" x14ac:dyDescent="0.25">
      <c r="A52" s="9"/>
      <c r="C52" t="s">
        <v>160</v>
      </c>
    </row>
    <row r="53" spans="1:5" x14ac:dyDescent="0.25">
      <c r="A53" s="9"/>
      <c r="B53" t="s">
        <v>158</v>
      </c>
    </row>
    <row r="54" spans="1:5" x14ac:dyDescent="0.25">
      <c r="A54" s="9" t="s">
        <v>610</v>
      </c>
      <c r="B54" t="s">
        <v>164</v>
      </c>
    </row>
    <row r="55" spans="1:5" x14ac:dyDescent="0.25">
      <c r="A55" s="9"/>
      <c r="C55" t="s">
        <v>165</v>
      </c>
    </row>
    <row r="56" spans="1:5" x14ac:dyDescent="0.25">
      <c r="A56" s="9"/>
      <c r="D56" t="s">
        <v>1278</v>
      </c>
    </row>
    <row r="57" spans="1:5" x14ac:dyDescent="0.25">
      <c r="A57" s="9"/>
      <c r="D57" t="s">
        <v>748</v>
      </c>
    </row>
    <row r="58" spans="1:5" x14ac:dyDescent="0.25">
      <c r="A58" s="9"/>
      <c r="D58" t="s">
        <v>1279</v>
      </c>
    </row>
    <row r="59" spans="1:5" x14ac:dyDescent="0.25">
      <c r="A59" s="9"/>
      <c r="E59" t="s">
        <v>167</v>
      </c>
    </row>
    <row r="60" spans="1:5" x14ac:dyDescent="0.25">
      <c r="A60" s="9"/>
      <c r="E60" t="s">
        <v>1280</v>
      </c>
    </row>
    <row r="61" spans="1:5" x14ac:dyDescent="0.25">
      <c r="A61" s="9"/>
      <c r="D61" t="s">
        <v>169</v>
      </c>
    </row>
    <row r="62" spans="1:5" x14ac:dyDescent="0.25">
      <c r="A62" s="9" t="s">
        <v>610</v>
      </c>
      <c r="B62" t="s">
        <v>168</v>
      </c>
    </row>
    <row r="63" spans="1:5" x14ac:dyDescent="0.25">
      <c r="A63" s="9"/>
      <c r="C63" t="s">
        <v>161</v>
      </c>
    </row>
    <row r="64" spans="1:5" x14ac:dyDescent="0.25">
      <c r="A64" s="9"/>
      <c r="C64" t="s">
        <v>162</v>
      </c>
    </row>
    <row r="65" spans="1:3" x14ac:dyDescent="0.25">
      <c r="A65" s="9"/>
      <c r="C65" t="s">
        <v>163</v>
      </c>
    </row>
  </sheetData>
  <autoFilter ref="A1:D65" xr:uid="{00000000-0009-0000-0000-00000600000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11"/>
  <sheetViews>
    <sheetView workbookViewId="0">
      <pane xSplit="1" ySplit="1" topLeftCell="B2" activePane="bottomRight" state="frozen"/>
      <selection activeCell="O257" sqref="O257"/>
      <selection pane="topRight" activeCell="O257" sqref="O257"/>
      <selection pane="bottomLeft" activeCell="O257" sqref="O257"/>
      <selection pane="bottomRight" activeCell="B15" sqref="B15"/>
    </sheetView>
  </sheetViews>
  <sheetFormatPr defaultRowHeight="15" x14ac:dyDescent="0.25"/>
  <cols>
    <col min="1" max="1" width="13.5703125" customWidth="1"/>
    <col min="2" max="2" width="9.7109375" bestFit="1" customWidth="1"/>
  </cols>
  <sheetData>
    <row r="1" spans="1:15" ht="30" x14ac:dyDescent="0.25">
      <c r="A1" s="6"/>
      <c r="B1" s="7" t="s">
        <v>43</v>
      </c>
      <c r="C1" s="7" t="s">
        <v>44</v>
      </c>
      <c r="D1" s="7" t="s">
        <v>45</v>
      </c>
      <c r="E1" s="7" t="s">
        <v>166</v>
      </c>
      <c r="O1" s="7" t="s">
        <v>604</v>
      </c>
    </row>
    <row r="2" spans="1:15" x14ac:dyDescent="0.25">
      <c r="A2" s="6" t="s">
        <v>594</v>
      </c>
      <c r="B2" s="13" t="str">
        <f>'Tech Talk Topics'!D11</f>
        <v>Anchoring techniques – basics and beyond</v>
      </c>
      <c r="C2" s="7"/>
      <c r="D2" s="7"/>
      <c r="E2" s="7"/>
      <c r="O2" s="7"/>
    </row>
    <row r="3" spans="1:15" x14ac:dyDescent="0.25">
      <c r="A3" s="7" t="s">
        <v>740</v>
      </c>
      <c r="B3" s="8" t="s">
        <v>789</v>
      </c>
    </row>
    <row r="4" spans="1:15" ht="15.75" customHeight="1" x14ac:dyDescent="0.25">
      <c r="A4" s="6" t="s">
        <v>739</v>
      </c>
      <c r="B4" s="13" t="s">
        <v>788</v>
      </c>
      <c r="C4" s="7"/>
      <c r="D4" s="7"/>
      <c r="E4" s="7"/>
      <c r="O4" s="7"/>
    </row>
    <row r="5" spans="1:15" ht="15.75" customHeight="1" x14ac:dyDescent="0.25">
      <c r="A5" s="6" t="s">
        <v>753</v>
      </c>
      <c r="B5" s="13" t="s">
        <v>754</v>
      </c>
      <c r="C5" s="7"/>
      <c r="D5" s="7"/>
      <c r="E5" s="7"/>
      <c r="O5" s="7"/>
    </row>
    <row r="6" spans="1:15" x14ac:dyDescent="0.25">
      <c r="A6" s="6" t="s">
        <v>736</v>
      </c>
      <c r="B6" s="49" t="s">
        <v>1255</v>
      </c>
      <c r="C6" s="7"/>
      <c r="D6" s="7"/>
      <c r="E6" s="7"/>
      <c r="O6" s="7"/>
    </row>
    <row r="7" spans="1:15" x14ac:dyDescent="0.25">
      <c r="A7" s="6" t="s">
        <v>737</v>
      </c>
      <c r="B7" s="13" t="s">
        <v>1250</v>
      </c>
      <c r="C7" s="7"/>
      <c r="D7" s="7"/>
      <c r="E7" s="7"/>
      <c r="O7" s="7"/>
    </row>
    <row r="8" spans="1:15" x14ac:dyDescent="0.25">
      <c r="A8" s="6" t="s">
        <v>741</v>
      </c>
      <c r="B8" s="13" t="s">
        <v>750</v>
      </c>
      <c r="C8" s="7"/>
      <c r="D8" s="7"/>
      <c r="E8" s="7"/>
      <c r="O8" s="7"/>
    </row>
    <row r="9" spans="1:15" x14ac:dyDescent="0.25">
      <c r="A9" s="6" t="s">
        <v>738</v>
      </c>
      <c r="B9" s="13" t="s">
        <v>1254</v>
      </c>
      <c r="C9" s="7"/>
      <c r="D9" s="7"/>
      <c r="E9" s="7"/>
      <c r="O9" s="7"/>
    </row>
    <row r="10" spans="1:15" ht="30" x14ac:dyDescent="0.25">
      <c r="A10" s="7" t="s">
        <v>114</v>
      </c>
      <c r="B10" s="8" t="s">
        <v>118</v>
      </c>
    </row>
    <row r="11" spans="1:15" ht="30" x14ac:dyDescent="0.25">
      <c r="A11" s="7" t="s">
        <v>115</v>
      </c>
      <c r="B11" s="8" t="s">
        <v>130</v>
      </c>
    </row>
    <row r="12" spans="1:15" x14ac:dyDescent="0.25">
      <c r="A12" s="7" t="s">
        <v>767</v>
      </c>
      <c r="B12" s="8" t="s">
        <v>117</v>
      </c>
    </row>
    <row r="13" spans="1:15" x14ac:dyDescent="0.25">
      <c r="A13" s="7" t="s">
        <v>116</v>
      </c>
      <c r="B13" s="8" t="s">
        <v>117</v>
      </c>
    </row>
    <row r="14" spans="1:15" ht="30" x14ac:dyDescent="0.25">
      <c r="A14" s="7" t="s">
        <v>766</v>
      </c>
      <c r="B14" s="8" t="s">
        <v>1416</v>
      </c>
    </row>
    <row r="15" spans="1:15" ht="30" x14ac:dyDescent="0.25">
      <c r="A15" s="7" t="s">
        <v>263</v>
      </c>
      <c r="B15" s="8" t="s">
        <v>749</v>
      </c>
      <c r="O15" s="9"/>
    </row>
    <row r="16" spans="1:15" ht="30" x14ac:dyDescent="0.25">
      <c r="A16" s="22" t="s">
        <v>121</v>
      </c>
      <c r="B16" s="8"/>
    </row>
    <row r="17" spans="1:5" x14ac:dyDescent="0.25">
      <c r="A17" s="9" t="s">
        <v>610</v>
      </c>
      <c r="B17" s="8" t="s">
        <v>791</v>
      </c>
    </row>
    <row r="18" spans="1:5" x14ac:dyDescent="0.25">
      <c r="A18" s="9"/>
      <c r="B18" s="8"/>
      <c r="C18" t="s">
        <v>800</v>
      </c>
    </row>
    <row r="19" spans="1:5" x14ac:dyDescent="0.25">
      <c r="A19" s="9"/>
      <c r="B19" s="8"/>
      <c r="C19" t="s">
        <v>801</v>
      </c>
    </row>
    <row r="20" spans="1:5" x14ac:dyDescent="0.25">
      <c r="A20" s="9"/>
      <c r="B20" s="8"/>
      <c r="C20" t="s">
        <v>806</v>
      </c>
    </row>
    <row r="21" spans="1:5" x14ac:dyDescent="0.25">
      <c r="A21" s="9"/>
      <c r="B21" s="8"/>
      <c r="C21" t="s">
        <v>807</v>
      </c>
    </row>
    <row r="22" spans="1:5" x14ac:dyDescent="0.25">
      <c r="A22" s="9"/>
      <c r="B22" s="8"/>
      <c r="C22" t="s">
        <v>802</v>
      </c>
    </row>
    <row r="23" spans="1:5" x14ac:dyDescent="0.25">
      <c r="A23" s="9"/>
      <c r="B23" s="8"/>
      <c r="C23" t="s">
        <v>792</v>
      </c>
    </row>
    <row r="24" spans="1:5" x14ac:dyDescent="0.25">
      <c r="A24" s="9"/>
      <c r="B24" s="8"/>
      <c r="C24" t="s">
        <v>808</v>
      </c>
    </row>
    <row r="25" spans="1:5" x14ac:dyDescent="0.25">
      <c r="A25" s="9" t="s">
        <v>610</v>
      </c>
      <c r="B25" s="8" t="s">
        <v>793</v>
      </c>
    </row>
    <row r="26" spans="1:5" x14ac:dyDescent="0.25">
      <c r="A26" s="9" t="s">
        <v>610</v>
      </c>
      <c r="B26" s="8"/>
      <c r="C26" t="s">
        <v>794</v>
      </c>
    </row>
    <row r="27" spans="1:5" x14ac:dyDescent="0.25">
      <c r="A27" s="9"/>
      <c r="B27" s="8"/>
      <c r="D27" t="s">
        <v>1307</v>
      </c>
    </row>
    <row r="28" spans="1:5" x14ac:dyDescent="0.25">
      <c r="A28" s="9"/>
      <c r="B28" s="8"/>
      <c r="E28" t="s">
        <v>809</v>
      </c>
    </row>
    <row r="29" spans="1:5" x14ac:dyDescent="0.25">
      <c r="A29" s="9"/>
      <c r="B29" s="8"/>
      <c r="E29" t="s">
        <v>810</v>
      </c>
    </row>
    <row r="30" spans="1:5" x14ac:dyDescent="0.25">
      <c r="A30" s="9"/>
      <c r="B30" s="8"/>
      <c r="E30" t="s">
        <v>1308</v>
      </c>
    </row>
    <row r="31" spans="1:5" x14ac:dyDescent="0.25">
      <c r="A31" s="9"/>
      <c r="B31" s="8"/>
      <c r="E31" t="s">
        <v>1312</v>
      </c>
    </row>
    <row r="32" spans="1:5" x14ac:dyDescent="0.25">
      <c r="A32" s="9"/>
      <c r="B32" s="8"/>
      <c r="D32" t="s">
        <v>798</v>
      </c>
    </row>
    <row r="33" spans="1:5" x14ac:dyDescent="0.25">
      <c r="A33" s="9"/>
      <c r="B33" s="8"/>
      <c r="E33" t="s">
        <v>1309</v>
      </c>
    </row>
    <row r="34" spans="1:5" x14ac:dyDescent="0.25">
      <c r="A34" s="9"/>
      <c r="B34" s="8"/>
      <c r="E34" t="s">
        <v>1310</v>
      </c>
    </row>
    <row r="35" spans="1:5" x14ac:dyDescent="0.25">
      <c r="A35" s="9"/>
      <c r="B35" s="8"/>
      <c r="E35" t="s">
        <v>1311</v>
      </c>
    </row>
    <row r="36" spans="1:5" x14ac:dyDescent="0.25">
      <c r="A36" s="9"/>
      <c r="B36" s="8"/>
      <c r="D36" t="s">
        <v>799</v>
      </c>
    </row>
    <row r="37" spans="1:5" x14ac:dyDescent="0.25">
      <c r="A37" s="9"/>
      <c r="B37" s="8"/>
      <c r="E37" t="s">
        <v>1316</v>
      </c>
    </row>
    <row r="38" spans="1:5" x14ac:dyDescent="0.25">
      <c r="A38" s="9"/>
      <c r="B38" s="8"/>
      <c r="E38" t="s">
        <v>1317</v>
      </c>
    </row>
    <row r="39" spans="1:5" x14ac:dyDescent="0.25">
      <c r="A39" s="9"/>
      <c r="B39" s="8"/>
      <c r="E39" t="s">
        <v>1313</v>
      </c>
    </row>
    <row r="40" spans="1:5" x14ac:dyDescent="0.25">
      <c r="A40" s="9"/>
      <c r="B40" s="8"/>
      <c r="E40" t="s">
        <v>1314</v>
      </c>
    </row>
    <row r="41" spans="1:5" x14ac:dyDescent="0.25">
      <c r="A41" s="9"/>
      <c r="B41" s="8"/>
      <c r="E41" t="s">
        <v>1315</v>
      </c>
    </row>
    <row r="42" spans="1:5" x14ac:dyDescent="0.25">
      <c r="A42" s="9"/>
      <c r="B42" s="8"/>
      <c r="D42" t="s">
        <v>1330</v>
      </c>
    </row>
    <row r="43" spans="1:5" x14ac:dyDescent="0.25">
      <c r="A43" s="9"/>
      <c r="B43" s="8"/>
      <c r="E43" t="s">
        <v>1331</v>
      </c>
    </row>
    <row r="44" spans="1:5" x14ac:dyDescent="0.25">
      <c r="A44" s="9"/>
      <c r="B44" s="8"/>
      <c r="E44" t="s">
        <v>1332</v>
      </c>
    </row>
    <row r="45" spans="1:5" x14ac:dyDescent="0.25">
      <c r="A45" s="9"/>
      <c r="B45" s="8"/>
      <c r="E45" s="8" t="s">
        <v>790</v>
      </c>
    </row>
    <row r="46" spans="1:5" x14ac:dyDescent="0.25">
      <c r="A46" s="9" t="s">
        <v>610</v>
      </c>
      <c r="B46" s="8"/>
      <c r="C46" t="s">
        <v>1333</v>
      </c>
    </row>
    <row r="47" spans="1:5" x14ac:dyDescent="0.25">
      <c r="A47" s="9"/>
      <c r="B47" s="8"/>
      <c r="D47" t="s">
        <v>1325</v>
      </c>
    </row>
    <row r="48" spans="1:5" x14ac:dyDescent="0.25">
      <c r="A48" s="9"/>
      <c r="B48" s="8"/>
      <c r="D48" t="s">
        <v>1318</v>
      </c>
    </row>
    <row r="49" spans="1:4" x14ac:dyDescent="0.25">
      <c r="A49" s="9"/>
      <c r="B49" s="8"/>
      <c r="D49" t="s">
        <v>1319</v>
      </c>
    </row>
    <row r="50" spans="1:4" x14ac:dyDescent="0.25">
      <c r="A50" s="9"/>
      <c r="B50" s="8"/>
      <c r="D50" t="s">
        <v>1320</v>
      </c>
    </row>
    <row r="51" spans="1:4" x14ac:dyDescent="0.25">
      <c r="A51" s="9"/>
      <c r="B51" s="8"/>
      <c r="D51" t="s">
        <v>1321</v>
      </c>
    </row>
    <row r="52" spans="1:4" x14ac:dyDescent="0.25">
      <c r="A52" s="9"/>
      <c r="B52" s="8"/>
      <c r="D52" t="s">
        <v>1322</v>
      </c>
    </row>
    <row r="53" spans="1:4" x14ac:dyDescent="0.25">
      <c r="A53" s="9"/>
      <c r="B53" s="8"/>
      <c r="D53" t="s">
        <v>1323</v>
      </c>
    </row>
    <row r="54" spans="1:4" x14ac:dyDescent="0.25">
      <c r="A54" s="9"/>
      <c r="B54" s="8"/>
      <c r="D54" t="s">
        <v>1324</v>
      </c>
    </row>
    <row r="55" spans="1:4" x14ac:dyDescent="0.25">
      <c r="A55" s="9"/>
      <c r="B55" s="8"/>
      <c r="D55" t="s">
        <v>1326</v>
      </c>
    </row>
    <row r="56" spans="1:4" x14ac:dyDescent="0.25">
      <c r="A56" s="9"/>
      <c r="B56" s="8"/>
      <c r="D56" t="s">
        <v>1327</v>
      </c>
    </row>
    <row r="57" spans="1:4" x14ac:dyDescent="0.25">
      <c r="A57" s="9"/>
      <c r="B57" s="8"/>
      <c r="D57" t="s">
        <v>1328</v>
      </c>
    </row>
    <row r="58" spans="1:4" x14ac:dyDescent="0.25">
      <c r="A58" s="9"/>
      <c r="B58" s="8"/>
      <c r="D58" t="s">
        <v>1329</v>
      </c>
    </row>
    <row r="59" spans="1:4" x14ac:dyDescent="0.25">
      <c r="A59" s="9" t="s">
        <v>610</v>
      </c>
      <c r="B59" s="8"/>
      <c r="C59" t="s">
        <v>1334</v>
      </c>
    </row>
    <row r="60" spans="1:4" x14ac:dyDescent="0.25">
      <c r="A60" s="9"/>
      <c r="B60" s="8"/>
      <c r="D60" t="s">
        <v>1335</v>
      </c>
    </row>
    <row r="61" spans="1:4" x14ac:dyDescent="0.25">
      <c r="A61" s="9"/>
      <c r="B61" s="8"/>
      <c r="D61" t="s">
        <v>1325</v>
      </c>
    </row>
    <row r="62" spans="1:4" x14ac:dyDescent="0.25">
      <c r="A62" s="9"/>
      <c r="B62" s="8"/>
      <c r="D62" t="s">
        <v>1337</v>
      </c>
    </row>
    <row r="63" spans="1:4" x14ac:dyDescent="0.25">
      <c r="A63" s="9"/>
      <c r="B63" s="8"/>
      <c r="D63" t="s">
        <v>1336</v>
      </c>
    </row>
    <row r="64" spans="1:4" x14ac:dyDescent="0.25">
      <c r="A64" s="9"/>
      <c r="B64" s="8"/>
      <c r="D64" t="s">
        <v>1338</v>
      </c>
    </row>
    <row r="65" spans="1:6" x14ac:dyDescent="0.25">
      <c r="A65" s="9"/>
      <c r="B65" s="8"/>
      <c r="E65" t="s">
        <v>1345</v>
      </c>
    </row>
    <row r="66" spans="1:6" x14ac:dyDescent="0.25">
      <c r="A66" s="9"/>
      <c r="B66" s="8"/>
      <c r="E66" t="s">
        <v>1340</v>
      </c>
    </row>
    <row r="67" spans="1:6" x14ac:dyDescent="0.25">
      <c r="A67" s="9"/>
      <c r="B67" s="8"/>
      <c r="F67" t="s">
        <v>1341</v>
      </c>
    </row>
    <row r="68" spans="1:6" x14ac:dyDescent="0.25">
      <c r="A68" s="9"/>
      <c r="B68" s="8"/>
      <c r="F68" t="s">
        <v>1342</v>
      </c>
    </row>
    <row r="69" spans="1:6" x14ac:dyDescent="0.25">
      <c r="A69" s="9"/>
      <c r="B69" s="8"/>
      <c r="F69" t="s">
        <v>1344</v>
      </c>
    </row>
    <row r="70" spans="1:6" x14ac:dyDescent="0.25">
      <c r="A70" s="9"/>
      <c r="B70" s="8"/>
      <c r="F70" t="s">
        <v>1343</v>
      </c>
    </row>
    <row r="71" spans="1:6" x14ac:dyDescent="0.25">
      <c r="A71" s="9"/>
      <c r="B71" s="8"/>
      <c r="D71" t="s">
        <v>1339</v>
      </c>
    </row>
    <row r="72" spans="1:6" x14ac:dyDescent="0.25">
      <c r="A72" s="9"/>
      <c r="B72" s="8"/>
      <c r="D72" t="s">
        <v>1327</v>
      </c>
    </row>
    <row r="73" spans="1:6" x14ac:dyDescent="0.25">
      <c r="A73" s="9" t="s">
        <v>610</v>
      </c>
      <c r="B73" s="8"/>
      <c r="C73" t="s">
        <v>795</v>
      </c>
    </row>
    <row r="74" spans="1:6" x14ac:dyDescent="0.25">
      <c r="A74" s="9"/>
      <c r="B74" s="8"/>
      <c r="D74" t="s">
        <v>796</v>
      </c>
    </row>
    <row r="75" spans="1:6" x14ac:dyDescent="0.25">
      <c r="A75" s="9"/>
      <c r="B75" s="8"/>
      <c r="D75" t="s">
        <v>811</v>
      </c>
    </row>
    <row r="76" spans="1:6" x14ac:dyDescent="0.25">
      <c r="A76" s="9"/>
      <c r="B76" s="8"/>
      <c r="D76" t="s">
        <v>797</v>
      </c>
    </row>
    <row r="77" spans="1:6" x14ac:dyDescent="0.25">
      <c r="A77" s="9"/>
      <c r="B77" s="8"/>
      <c r="D77" t="s">
        <v>812</v>
      </c>
    </row>
    <row r="78" spans="1:6" x14ac:dyDescent="0.25">
      <c r="A78" s="9" t="s">
        <v>610</v>
      </c>
      <c r="B78" s="8" t="s">
        <v>803</v>
      </c>
    </row>
    <row r="79" spans="1:6" x14ac:dyDescent="0.25">
      <c r="A79" s="9"/>
      <c r="B79" s="8"/>
      <c r="C79" t="s">
        <v>804</v>
      </c>
    </row>
    <row r="80" spans="1:6" x14ac:dyDescent="0.25">
      <c r="A80" s="9"/>
      <c r="B80" s="8"/>
      <c r="C80" t="s">
        <v>1346</v>
      </c>
    </row>
    <row r="81" spans="1:3" x14ac:dyDescent="0.25">
      <c r="A81" s="9"/>
      <c r="B81" s="8"/>
      <c r="C81" t="s">
        <v>805</v>
      </c>
    </row>
    <row r="82" spans="1:3" x14ac:dyDescent="0.25">
      <c r="A82" s="9"/>
      <c r="B82" s="8"/>
    </row>
    <row r="83" spans="1:3" x14ac:dyDescent="0.25">
      <c r="A83" s="9"/>
      <c r="B83" s="8"/>
    </row>
    <row r="84" spans="1:3" x14ac:dyDescent="0.25">
      <c r="A84" s="9"/>
    </row>
    <row r="85" spans="1:3" x14ac:dyDescent="0.25">
      <c r="A85" s="9"/>
    </row>
    <row r="86" spans="1:3" x14ac:dyDescent="0.25">
      <c r="A86" s="9"/>
    </row>
    <row r="87" spans="1:3" x14ac:dyDescent="0.25">
      <c r="A87" s="9"/>
    </row>
    <row r="88" spans="1:3" x14ac:dyDescent="0.25">
      <c r="A88" s="9"/>
    </row>
    <row r="89" spans="1:3" x14ac:dyDescent="0.25">
      <c r="A89" s="9"/>
    </row>
    <row r="90" spans="1:3" x14ac:dyDescent="0.25">
      <c r="A90" s="9"/>
    </row>
    <row r="91" spans="1:3" x14ac:dyDescent="0.25">
      <c r="A91" s="9"/>
    </row>
    <row r="92" spans="1:3" x14ac:dyDescent="0.25">
      <c r="A92" s="9"/>
    </row>
    <row r="93" spans="1:3" x14ac:dyDescent="0.25">
      <c r="A93" s="9"/>
    </row>
    <row r="94" spans="1:3" x14ac:dyDescent="0.25">
      <c r="A94" s="9"/>
    </row>
    <row r="95" spans="1:3" x14ac:dyDescent="0.25">
      <c r="A95" s="9"/>
    </row>
    <row r="96" spans="1:3" x14ac:dyDescent="0.25">
      <c r="A96" s="9"/>
    </row>
    <row r="97" spans="1:1" x14ac:dyDescent="0.25">
      <c r="A97" s="9"/>
    </row>
    <row r="98" spans="1:1" x14ac:dyDescent="0.25">
      <c r="A98" s="9"/>
    </row>
    <row r="99" spans="1:1" x14ac:dyDescent="0.25">
      <c r="A99" s="9"/>
    </row>
    <row r="100" spans="1:1" x14ac:dyDescent="0.25">
      <c r="A100" s="9"/>
    </row>
    <row r="101" spans="1:1" x14ac:dyDescent="0.25">
      <c r="A101" s="9"/>
    </row>
    <row r="102" spans="1:1" x14ac:dyDescent="0.25">
      <c r="A102" s="9"/>
    </row>
    <row r="103" spans="1:1" x14ac:dyDescent="0.25">
      <c r="A103" s="9"/>
    </row>
    <row r="104" spans="1:1" x14ac:dyDescent="0.25">
      <c r="A104" s="9"/>
    </row>
    <row r="105" spans="1:1" x14ac:dyDescent="0.25">
      <c r="A105" s="9"/>
    </row>
    <row r="106" spans="1:1" x14ac:dyDescent="0.25">
      <c r="A106" s="9"/>
    </row>
    <row r="107" spans="1:1" x14ac:dyDescent="0.25">
      <c r="A107" s="9"/>
    </row>
    <row r="108" spans="1:1" x14ac:dyDescent="0.25">
      <c r="A108" s="9"/>
    </row>
    <row r="109" spans="1:1" x14ac:dyDescent="0.25">
      <c r="A109" s="9"/>
    </row>
    <row r="110" spans="1:1" x14ac:dyDescent="0.25">
      <c r="A110" s="9"/>
    </row>
    <row r="111" spans="1:1" x14ac:dyDescent="0.25">
      <c r="A111" s="9"/>
    </row>
  </sheetData>
  <autoFilter ref="A1:D111" xr:uid="{00000000-0009-0000-0000-00000700000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79"/>
  <sheetViews>
    <sheetView workbookViewId="0">
      <pane xSplit="1" ySplit="1" topLeftCell="B29" activePane="bottomRight" state="frozen"/>
      <selection activeCell="O257" sqref="O257"/>
      <selection pane="topRight" activeCell="O257" sqref="O257"/>
      <selection pane="bottomLeft" activeCell="O257" sqref="O257"/>
      <selection pane="bottomRight" activeCell="B17" sqref="B17:D44"/>
    </sheetView>
  </sheetViews>
  <sheetFormatPr defaultRowHeight="15" x14ac:dyDescent="0.25"/>
  <cols>
    <col min="1" max="1" width="13.5703125" customWidth="1"/>
    <col min="3" max="3" width="9.7109375" customWidth="1"/>
  </cols>
  <sheetData>
    <row r="1" spans="1:15" ht="30" x14ac:dyDescent="0.25">
      <c r="A1" s="6"/>
      <c r="B1" s="7" t="s">
        <v>43</v>
      </c>
      <c r="C1" s="7" t="s">
        <v>44</v>
      </c>
      <c r="D1" s="7" t="s">
        <v>45</v>
      </c>
      <c r="E1" s="7" t="s">
        <v>166</v>
      </c>
      <c r="O1" s="7" t="s">
        <v>604</v>
      </c>
    </row>
    <row r="2" spans="1:15" x14ac:dyDescent="0.25">
      <c r="A2" s="6" t="s">
        <v>594</v>
      </c>
      <c r="B2" s="13" t="str">
        <f>'Tech Talk Topics'!D12</f>
        <v>VHF radio use</v>
      </c>
      <c r="C2" s="7"/>
      <c r="D2" s="7"/>
      <c r="E2" s="7"/>
      <c r="O2" s="7"/>
    </row>
    <row r="3" spans="1:15" x14ac:dyDescent="0.25">
      <c r="A3" s="7" t="s">
        <v>740</v>
      </c>
      <c r="B3" s="8" t="s">
        <v>833</v>
      </c>
    </row>
    <row r="4" spans="1:15" ht="15.75" customHeight="1" x14ac:dyDescent="0.25">
      <c r="A4" s="6" t="s">
        <v>739</v>
      </c>
      <c r="B4" s="13" t="s">
        <v>788</v>
      </c>
      <c r="C4" s="7"/>
      <c r="D4" s="7"/>
      <c r="E4" s="7"/>
      <c r="O4" s="7"/>
    </row>
    <row r="5" spans="1:15" ht="15.75" customHeight="1" x14ac:dyDescent="0.25">
      <c r="A5" s="6" t="s">
        <v>753</v>
      </c>
      <c r="B5" s="13" t="s">
        <v>754</v>
      </c>
      <c r="C5" s="7"/>
      <c r="D5" s="7"/>
      <c r="E5" s="7"/>
      <c r="O5" s="7"/>
    </row>
    <row r="6" spans="1:15" x14ac:dyDescent="0.25">
      <c r="A6" s="6" t="s">
        <v>736</v>
      </c>
      <c r="B6" s="13" t="s">
        <v>1253</v>
      </c>
      <c r="C6" s="7"/>
      <c r="D6" s="7"/>
      <c r="E6" s="7"/>
      <c r="O6" s="7"/>
    </row>
    <row r="7" spans="1:15" x14ac:dyDescent="0.25">
      <c r="A7" s="6" t="s">
        <v>737</v>
      </c>
      <c r="B7" s="13" t="s">
        <v>1250</v>
      </c>
      <c r="C7" s="7"/>
      <c r="D7" s="7"/>
      <c r="E7" s="7"/>
      <c r="O7" s="7"/>
    </row>
    <row r="8" spans="1:15" x14ac:dyDescent="0.25">
      <c r="A8" s="6" t="s">
        <v>741</v>
      </c>
      <c r="B8" s="13" t="s">
        <v>744</v>
      </c>
      <c r="C8" s="7"/>
      <c r="D8" s="7"/>
      <c r="E8" s="7"/>
      <c r="O8" s="7"/>
    </row>
    <row r="9" spans="1:15" x14ac:dyDescent="0.25">
      <c r="A9" s="6" t="s">
        <v>738</v>
      </c>
      <c r="B9" s="13" t="s">
        <v>1254</v>
      </c>
      <c r="C9" s="7"/>
      <c r="D9" s="7"/>
      <c r="E9" s="7"/>
      <c r="O9" s="7"/>
    </row>
    <row r="10" spans="1:15" ht="30" x14ac:dyDescent="0.25">
      <c r="A10" s="7" t="s">
        <v>114</v>
      </c>
      <c r="B10" s="8" t="s">
        <v>118</v>
      </c>
    </row>
    <row r="11" spans="1:15" ht="30" x14ac:dyDescent="0.25">
      <c r="A11" s="7" t="s">
        <v>115</v>
      </c>
      <c r="B11" s="8" t="s">
        <v>130</v>
      </c>
    </row>
    <row r="12" spans="1:15" x14ac:dyDescent="0.25">
      <c r="A12" s="7" t="s">
        <v>767</v>
      </c>
      <c r="B12" s="8" t="s">
        <v>117</v>
      </c>
    </row>
    <row r="13" spans="1:15" x14ac:dyDescent="0.25">
      <c r="A13" s="7" t="s">
        <v>116</v>
      </c>
      <c r="B13" s="8" t="s">
        <v>117</v>
      </c>
    </row>
    <row r="14" spans="1:15" ht="30" x14ac:dyDescent="0.25">
      <c r="A14" s="7" t="s">
        <v>766</v>
      </c>
      <c r="B14" s="8" t="s">
        <v>1396</v>
      </c>
    </row>
    <row r="15" spans="1:15" ht="30" x14ac:dyDescent="0.25">
      <c r="A15" s="7" t="s">
        <v>263</v>
      </c>
      <c r="B15" s="8" t="s">
        <v>749</v>
      </c>
      <c r="O15" s="9"/>
    </row>
    <row r="16" spans="1:15" ht="30" x14ac:dyDescent="0.25">
      <c r="A16" s="22" t="s">
        <v>121</v>
      </c>
      <c r="B16" s="8"/>
    </row>
    <row r="17" spans="1:4" x14ac:dyDescent="0.25">
      <c r="A17" s="9" t="s">
        <v>610</v>
      </c>
      <c r="B17" s="8" t="s">
        <v>816</v>
      </c>
    </row>
    <row r="18" spans="1:4" x14ac:dyDescent="0.25">
      <c r="A18" s="9"/>
      <c r="B18" s="8"/>
      <c r="C18" t="s">
        <v>815</v>
      </c>
    </row>
    <row r="19" spans="1:4" x14ac:dyDescent="0.25">
      <c r="A19" s="9"/>
      <c r="B19" s="8"/>
      <c r="C19" t="s">
        <v>817</v>
      </c>
    </row>
    <row r="20" spans="1:4" x14ac:dyDescent="0.25">
      <c r="A20" s="9"/>
      <c r="B20" s="8"/>
      <c r="C20" t="s">
        <v>818</v>
      </c>
    </row>
    <row r="21" spans="1:4" x14ac:dyDescent="0.25">
      <c r="A21" s="9" t="s">
        <v>610</v>
      </c>
      <c r="B21" s="8" t="s">
        <v>814</v>
      </c>
    </row>
    <row r="22" spans="1:4" x14ac:dyDescent="0.25">
      <c r="A22" s="9"/>
      <c r="B22" s="8"/>
      <c r="C22" t="s">
        <v>820</v>
      </c>
    </row>
    <row r="23" spans="1:4" x14ac:dyDescent="0.25">
      <c r="A23" s="9"/>
      <c r="B23" s="8"/>
      <c r="C23" t="s">
        <v>821</v>
      </c>
    </row>
    <row r="24" spans="1:4" x14ac:dyDescent="0.25">
      <c r="A24" s="9"/>
      <c r="B24" s="8"/>
      <c r="C24" t="s">
        <v>822</v>
      </c>
    </row>
    <row r="25" spans="1:4" x14ac:dyDescent="0.25">
      <c r="A25" s="9"/>
      <c r="B25" s="8"/>
      <c r="C25" t="s">
        <v>823</v>
      </c>
    </row>
    <row r="26" spans="1:4" x14ac:dyDescent="0.25">
      <c r="A26" s="9"/>
      <c r="B26" s="8"/>
      <c r="C26" t="s">
        <v>825</v>
      </c>
    </row>
    <row r="27" spans="1:4" x14ac:dyDescent="0.25">
      <c r="A27" s="9"/>
      <c r="B27" s="8"/>
      <c r="C27" t="s">
        <v>824</v>
      </c>
    </row>
    <row r="28" spans="1:4" x14ac:dyDescent="0.25">
      <c r="A28" s="9" t="s">
        <v>610</v>
      </c>
      <c r="B28" s="8" t="s">
        <v>813</v>
      </c>
    </row>
    <row r="29" spans="1:4" x14ac:dyDescent="0.25">
      <c r="A29" s="9" t="s">
        <v>610</v>
      </c>
      <c r="B29" s="8"/>
      <c r="C29" t="s">
        <v>826</v>
      </c>
    </row>
    <row r="30" spans="1:4" x14ac:dyDescent="0.25">
      <c r="A30" s="9"/>
      <c r="B30" s="8"/>
      <c r="D30" t="s">
        <v>1349</v>
      </c>
    </row>
    <row r="31" spans="1:4" x14ac:dyDescent="0.25">
      <c r="A31" s="9"/>
      <c r="B31" s="8"/>
      <c r="D31" t="s">
        <v>1184</v>
      </c>
    </row>
    <row r="32" spans="1:4" x14ac:dyDescent="0.25">
      <c r="A32" s="9"/>
      <c r="B32" s="8"/>
      <c r="D32" t="s">
        <v>1185</v>
      </c>
    </row>
    <row r="33" spans="1:4" x14ac:dyDescent="0.25">
      <c r="A33" s="9"/>
      <c r="B33" s="8"/>
      <c r="C33" t="s">
        <v>834</v>
      </c>
    </row>
    <row r="34" spans="1:4" x14ac:dyDescent="0.25">
      <c r="A34" s="9" t="s">
        <v>610</v>
      </c>
      <c r="B34" s="8"/>
      <c r="C34" t="s">
        <v>818</v>
      </c>
    </row>
    <row r="35" spans="1:4" x14ac:dyDescent="0.25">
      <c r="A35" s="9"/>
      <c r="B35" s="8"/>
      <c r="D35" t="s">
        <v>827</v>
      </c>
    </row>
    <row r="36" spans="1:4" x14ac:dyDescent="0.25">
      <c r="A36" s="9"/>
      <c r="B36" s="8"/>
      <c r="D36" t="s">
        <v>828</v>
      </c>
    </row>
    <row r="37" spans="1:4" x14ac:dyDescent="0.25">
      <c r="A37" s="9" t="s">
        <v>610</v>
      </c>
      <c r="B37" s="8"/>
      <c r="C37" t="s">
        <v>819</v>
      </c>
    </row>
    <row r="38" spans="1:4" x14ac:dyDescent="0.25">
      <c r="A38" s="9"/>
      <c r="B38" s="8"/>
      <c r="D38" t="s">
        <v>831</v>
      </c>
    </row>
    <row r="39" spans="1:4" x14ac:dyDescent="0.25">
      <c r="A39" s="9"/>
      <c r="B39" s="8"/>
      <c r="D39" t="s">
        <v>830</v>
      </c>
    </row>
    <row r="40" spans="1:4" x14ac:dyDescent="0.25">
      <c r="A40" s="9"/>
      <c r="B40" s="8"/>
      <c r="D40" t="s">
        <v>829</v>
      </c>
    </row>
    <row r="41" spans="1:4" x14ac:dyDescent="0.25">
      <c r="A41" s="9" t="s">
        <v>610</v>
      </c>
      <c r="B41" s="8" t="s">
        <v>832</v>
      </c>
    </row>
    <row r="42" spans="1:4" x14ac:dyDescent="0.25">
      <c r="A42" s="9" t="s">
        <v>610</v>
      </c>
      <c r="B42" s="8" t="s">
        <v>1350</v>
      </c>
    </row>
    <row r="43" spans="1:4" x14ac:dyDescent="0.25">
      <c r="A43" s="9"/>
      <c r="B43" s="8"/>
      <c r="C43" t="s">
        <v>1351</v>
      </c>
    </row>
    <row r="44" spans="1:4" x14ac:dyDescent="0.25">
      <c r="A44" s="9"/>
      <c r="B44" s="8"/>
      <c r="C44" t="s">
        <v>1352</v>
      </c>
    </row>
    <row r="45" spans="1:4" x14ac:dyDescent="0.25">
      <c r="A45" s="9"/>
      <c r="B45" s="8"/>
    </row>
    <row r="46" spans="1:4" x14ac:dyDescent="0.25">
      <c r="A46" s="9"/>
      <c r="B46" s="8"/>
    </row>
    <row r="47" spans="1:4" x14ac:dyDescent="0.25">
      <c r="A47" s="9"/>
      <c r="B47" s="8"/>
    </row>
    <row r="48" spans="1:4" x14ac:dyDescent="0.25">
      <c r="A48" s="9"/>
      <c r="B48" s="8"/>
    </row>
    <row r="49" spans="1:2" x14ac:dyDescent="0.25">
      <c r="A49" s="9"/>
      <c r="B49" s="8"/>
    </row>
    <row r="50" spans="1:2" x14ac:dyDescent="0.25">
      <c r="A50" s="9"/>
      <c r="B50" s="8"/>
    </row>
    <row r="51" spans="1:2" x14ac:dyDescent="0.25">
      <c r="A51" s="9"/>
      <c r="B51" s="8"/>
    </row>
    <row r="52" spans="1:2" x14ac:dyDescent="0.25">
      <c r="A52" s="9"/>
    </row>
    <row r="53" spans="1:2" x14ac:dyDescent="0.25">
      <c r="A53" s="9"/>
    </row>
    <row r="54" spans="1:2" x14ac:dyDescent="0.25">
      <c r="A54" s="9"/>
    </row>
    <row r="55" spans="1:2" x14ac:dyDescent="0.25">
      <c r="A55" s="9"/>
    </row>
    <row r="56" spans="1:2" x14ac:dyDescent="0.25">
      <c r="A56" s="9"/>
    </row>
    <row r="57" spans="1:2" x14ac:dyDescent="0.25">
      <c r="A57" s="9"/>
    </row>
    <row r="58" spans="1:2" x14ac:dyDescent="0.25">
      <c r="A58" s="9"/>
    </row>
    <row r="59" spans="1:2" x14ac:dyDescent="0.25">
      <c r="A59" s="9"/>
    </row>
    <row r="60" spans="1:2" x14ac:dyDescent="0.25">
      <c r="A60" s="9"/>
    </row>
    <row r="61" spans="1:2" x14ac:dyDescent="0.25">
      <c r="A61" s="9"/>
    </row>
    <row r="62" spans="1:2" x14ac:dyDescent="0.25">
      <c r="A62" s="9"/>
    </row>
    <row r="63" spans="1:2" x14ac:dyDescent="0.25">
      <c r="A63" s="9"/>
    </row>
    <row r="64" spans="1:2" x14ac:dyDescent="0.25">
      <c r="A64" s="9"/>
    </row>
    <row r="65" spans="1:1" x14ac:dyDescent="0.25">
      <c r="A65" s="9"/>
    </row>
    <row r="66" spans="1:1" x14ac:dyDescent="0.25">
      <c r="A66" s="9"/>
    </row>
    <row r="67" spans="1:1" x14ac:dyDescent="0.25">
      <c r="A67" s="9"/>
    </row>
    <row r="68" spans="1:1" x14ac:dyDescent="0.25">
      <c r="A68" s="9"/>
    </row>
    <row r="69" spans="1:1" x14ac:dyDescent="0.25">
      <c r="A69" s="9"/>
    </row>
    <row r="70" spans="1:1" x14ac:dyDescent="0.25">
      <c r="A70" s="9"/>
    </row>
    <row r="71" spans="1:1" x14ac:dyDescent="0.25">
      <c r="A71" s="9"/>
    </row>
    <row r="72" spans="1:1" x14ac:dyDescent="0.25">
      <c r="A72" s="9"/>
    </row>
    <row r="73" spans="1:1" x14ac:dyDescent="0.25">
      <c r="A73" s="9"/>
    </row>
    <row r="74" spans="1:1" x14ac:dyDescent="0.25">
      <c r="A74" s="9"/>
    </row>
    <row r="75" spans="1:1" x14ac:dyDescent="0.25">
      <c r="A75" s="9"/>
    </row>
    <row r="76" spans="1:1" x14ac:dyDescent="0.25">
      <c r="A76" s="9"/>
    </row>
    <row r="77" spans="1:1" x14ac:dyDescent="0.25">
      <c r="A77" s="9"/>
    </row>
    <row r="78" spans="1:1" x14ac:dyDescent="0.25">
      <c r="A78" s="9"/>
    </row>
    <row r="79" spans="1:1" x14ac:dyDescent="0.25">
      <c r="A79" s="9"/>
    </row>
  </sheetData>
  <autoFilter ref="A1:D79" xr:uid="{00000000-0009-0000-0000-00000800000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Tech Talk Topics</vt:lpstr>
      <vt:lpstr>TT Performance</vt:lpstr>
      <vt:lpstr>Tech Talk Signup</vt:lpstr>
      <vt:lpstr>Contacts</vt:lpstr>
      <vt:lpstr># Blank</vt:lpstr>
      <vt:lpstr>2 - Rescue Lifesaving</vt:lpstr>
      <vt:lpstr>4 Ditch Kit</vt:lpstr>
      <vt:lpstr>10 Anchor</vt:lpstr>
      <vt:lpstr>11 VHF</vt:lpstr>
      <vt:lpstr>12a read a chart</vt:lpstr>
      <vt:lpstr>12b Chart Accy Limits</vt:lpstr>
      <vt:lpstr>13a PC Nav - OpenCPN</vt:lpstr>
      <vt:lpstr>15 Boat Handling</vt:lpstr>
      <vt:lpstr>21 Splicing</vt:lpstr>
      <vt:lpstr>22 AIS Systems</vt:lpstr>
      <vt:lpstr>22d AIS Use</vt:lpstr>
      <vt:lpstr>23 Corrosion &amp; Electr Safety</vt:lpstr>
      <vt:lpstr>26 Canada travel</vt:lpstr>
      <vt:lpstr>32 - LifeSling</vt:lpstr>
      <vt:lpstr>36 - Safe Trip Planning</vt:lpstr>
      <vt:lpstr>38 - Open House</vt:lpstr>
      <vt:lpstr>'Tech Talk Signup'!Print_Titles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cp:lastPrinted>2016-04-20T15:27:49Z</cp:lastPrinted>
  <dcterms:created xsi:type="dcterms:W3CDTF">2016-03-07T03:52:41Z</dcterms:created>
  <dcterms:modified xsi:type="dcterms:W3CDTF">2020-12-07T02:39:03Z</dcterms:modified>
</cp:coreProperties>
</file>